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owa-my.sharepoint.com/personal/lchesire_uiowa_edu/Documents/Documents/Tax site documents/"/>
    </mc:Choice>
  </mc:AlternateContent>
  <xr:revisionPtr revIDLastSave="0" documentId="11_8327CBEE03BDC135690CC7B06BE0E50A20923E16" xr6:coauthVersionLast="47" xr6:coauthVersionMax="47" xr10:uidLastSave="{00000000-0000-0000-0000-000000000000}"/>
  <bookViews>
    <workbookView xWindow="-28920" yWindow="-120" windowWidth="29040" windowHeight="17520" tabRatio="689" xr2:uid="{00000000-000D-0000-FFFF-FFFF00000000}"/>
  </bookViews>
  <sheets>
    <sheet name="Template" sheetId="40" r:id="rId1"/>
  </sheets>
  <externalReferences>
    <externalReference r:id="rId2"/>
    <externalReference r:id="rId3"/>
    <externalReference r:id="rId4"/>
  </externalReferences>
  <definedNames>
    <definedName name="_Ln10">[1]GLDataByUBILine!$D$26</definedName>
    <definedName name="_Ln14">[1]GLDataByUBILine!$D$32</definedName>
    <definedName name="_Ln16">[1]GLDataByUBILine!$D$35</definedName>
    <definedName name="_Ln17">[1]GLDataByUBILine!$D$39</definedName>
    <definedName name="_Ln18">[1]GLDataByUBILine!$D$42</definedName>
    <definedName name="_Ln19">[1]GLDataByUBILine!$D$45</definedName>
    <definedName name="_Ln2">[1]GLDataByUBILine!$D$9</definedName>
    <definedName name="_Ln20">[1]GLDataByUBILine!$D$48</definedName>
    <definedName name="_Ln21">[1]GLDataByUBILine!$D$52</definedName>
    <definedName name="_Ln24">[1]GLDataByUBILine!$D$54</definedName>
    <definedName name="_Ln25">[1]GLDataByUBILine!$D$58</definedName>
    <definedName name="_Ln26">[1]GLDataByUBILine!$D$60</definedName>
    <definedName name="_Ln28">[1]GLDataByUBILine!$D$62</definedName>
    <definedName name="_Ln29">[1]GLDataByUBILine!$D$67</definedName>
    <definedName name="_Ln4">[1]GLDataByUBILine!$D$13</definedName>
    <definedName name="_Ln5">[1]GLDataByUBILine!$D$24</definedName>
    <definedName name="ApprGenExp">158703</definedName>
    <definedName name="ApprOasisTrnf">200000</definedName>
    <definedName name="ApprOITComp">2978595</definedName>
    <definedName name="ApprOITCompEarned">2639081.32</definedName>
    <definedName name="ApprSalWag">1083137</definedName>
    <definedName name="ApprSalWagFringe">300501</definedName>
    <definedName name="GenExpTable">[2]IncExp!$A$2:$F$549</definedName>
    <definedName name="HTML1_1" hidden="1">"'[OP9702IS.xls]Resale-2'!$M$1:$T$24"</definedName>
    <definedName name="HTML1_10" hidden="1">"ontjes@uiowa.edu"</definedName>
    <definedName name="HTML1_11" hidden="1">1</definedName>
    <definedName name="HTML1_12" hidden="1">"RLOWWW:Quid Pro Quo ƒ:FPM:CS:Sales1.html"</definedName>
    <definedName name="HTML1_2" hidden="1">1</definedName>
    <definedName name="HTML1_3" hidden="1">"Sales"</definedName>
    <definedName name="HTML1_4" hidden="1">"Sales by Budget"</definedName>
    <definedName name="HTML1_5" hidden="1">""</definedName>
    <definedName name="HTML1_6" hidden="1">-4146</definedName>
    <definedName name="HTML1_7" hidden="1">-4146</definedName>
    <definedName name="HTML1_8" hidden="1">"3/26/97"</definedName>
    <definedName name="HTML1_9" hidden="1">"Robert L. (Bob) Ontjes"</definedName>
    <definedName name="HTML2_1" hidden="1">"[OP9702IS.xls]Resale!$M$1:$U$36"</definedName>
    <definedName name="HTML2_10" hidden="1">"ontjes@uiowa.edu"</definedName>
    <definedName name="HTML2_11" hidden="1">1</definedName>
    <definedName name="HTML2_12" hidden="1">"RLOWWW:Quid Pro Quo ƒ:FPM:CS:Sales2.html"</definedName>
    <definedName name="HTML2_2" hidden="1">1</definedName>
    <definedName name="HTML2_3" hidden="1">"Sales"</definedName>
    <definedName name="HTML2_4" hidden="1">"Sales by Group &amp; Budget"</definedName>
    <definedName name="HTML2_5" hidden="1">"OrgAccts 600 &amp; 610 only, Resale Operations"</definedName>
    <definedName name="HTML2_6" hidden="1">1</definedName>
    <definedName name="HTML2_7" hidden="1">1</definedName>
    <definedName name="HTML2_8" hidden="1">"3/26/97"</definedName>
    <definedName name="HTML2_9" hidden="1">"Robert L. (Bob) Ontjes"</definedName>
    <definedName name="HTML3_1" hidden="1">"'[OP9702IS.xls]Maintenance-2'!$M$1:$T$29"</definedName>
    <definedName name="HTML3_10" hidden="1">""</definedName>
    <definedName name="HTML3_11" hidden="1">1</definedName>
    <definedName name="HTML3_12" hidden="1">"RLOWWW:Quid Pro Quo ƒ:FPM:CS:Maint1.html"</definedName>
    <definedName name="HTML3_2" hidden="1">1</definedName>
    <definedName name="HTML3_3" hidden="1">"Maintenance"</definedName>
    <definedName name="HTML3_4" hidden="1">"Maintenance Services"</definedName>
    <definedName name="HTML3_5" hidden="1">"OrgAccts 630, 631 &amp; 632 only, Maintenance Operations"</definedName>
    <definedName name="HTML3_6" hidden="1">1</definedName>
    <definedName name="HTML3_7" hidden="1">1</definedName>
    <definedName name="HTML3_8" hidden="1">"3/26/97"</definedName>
    <definedName name="HTML3_9" hidden="1">"Robert L. (Bob) Ontjes"</definedName>
    <definedName name="HTML4_1" hidden="1">"[OP9702IS.xls]Maintenance!$M$1:$U$33"</definedName>
    <definedName name="HTML4_10" hidden="1">""</definedName>
    <definedName name="HTML4_11" hidden="1">1</definedName>
    <definedName name="HTML4_12" hidden="1">"RLOWWW:Quid Pro Quo ƒ:FPM:CS:Maint2.HTML"</definedName>
    <definedName name="HTML4_2" hidden="1">1</definedName>
    <definedName name="HTML4_3" hidden="1">"Maintenance"</definedName>
    <definedName name="HTML4_4" hidden="1">"Maintenance Services"</definedName>
    <definedName name="HTML4_5" hidden="1">"OrgAccts 630, 631 &amp; 632 only, Maintenance Operatons"</definedName>
    <definedName name="HTML4_6" hidden="1">1</definedName>
    <definedName name="HTML4_7" hidden="1">1</definedName>
    <definedName name="HTML4_8" hidden="1">"3/26/97"</definedName>
    <definedName name="HTML4_9" hidden="1">"Robert L. (Bob) Ontjes"</definedName>
    <definedName name="HTML5_1" hidden="1">"'[OP9711IS.XLS]IncStmt-Group'!$M$3:$V$17"</definedName>
    <definedName name="HTML5_10" hidden="1">"robert-ontjes@uiowa.edu"</definedName>
    <definedName name="HTML5_11" hidden="1">1</definedName>
    <definedName name="HTML5_12" hidden="1">"N:\QUIDPROQ.$QH\FPM\FPMRpts\Group5.htm"</definedName>
    <definedName name="HTML5_2" hidden="1">1</definedName>
    <definedName name="HTML5_3" hidden="1">"Group Nov97"</definedName>
    <definedName name="HTML5_4" hidden="1">"ITS FY98 Financials"</definedName>
    <definedName name="HTML5_5" hidden="1">"Report by ITS Group"</definedName>
    <definedName name="HTML5_6" hidden="1">1</definedName>
    <definedName name="HTML5_7" hidden="1">1</definedName>
    <definedName name="HTML5_8" hidden="1">"12/9/97"</definedName>
    <definedName name="HTML5_9" hidden="1">""</definedName>
    <definedName name="HTML6_1" hidden="1">"'[OP9711IS.XLS]IncStmt-Service'!$M$3:$AA$18"</definedName>
    <definedName name="HTML6_10" hidden="1">"robert-ontjes@uiowa.edu"</definedName>
    <definedName name="HTML6_11" hidden="1">1</definedName>
    <definedName name="HTML6_12" hidden="1">"N:\QUIDPROQ.$QH\FPM\Service5.htm"</definedName>
    <definedName name="HTML6_2" hidden="1">1</definedName>
    <definedName name="HTML6_3" hidden="1">"Service"</definedName>
    <definedName name="HTML6_4" hidden="1">"ITS FY98 Financial"</definedName>
    <definedName name="HTML6_5" hidden="1">"Budget, Actual and Projections by Service"</definedName>
    <definedName name="HTML6_6" hidden="1">1</definedName>
    <definedName name="HTML6_7" hidden="1">1</definedName>
    <definedName name="HTML6_8" hidden="1">"12/9/97"</definedName>
    <definedName name="HTML6_9" hidden="1">""</definedName>
    <definedName name="HTML7_1" hidden="1">"'[OP9711IS.XLS]IncStmt-Service'!$M$3:$AA$15"</definedName>
    <definedName name="HTML7_10" hidden="1">"robert-ontjes@uiowa.edu"</definedName>
    <definedName name="HTML7_11" hidden="1">1</definedName>
    <definedName name="HTML7_12" hidden="1">"N:\QUIDPROQ.$QH\FPM\Service5.htm"</definedName>
    <definedName name="HTML7_2" hidden="1">1</definedName>
    <definedName name="HTML7_3" hidden="1">"Service"</definedName>
    <definedName name="HTML7_4" hidden="1">"ITS FY98 Financials"</definedName>
    <definedName name="HTML7_5" hidden="1">"Actual and projected annual by service. Adjusted for Nov contract errors."</definedName>
    <definedName name="HTML7_6" hidden="1">1</definedName>
    <definedName name="HTML7_7" hidden="1">1</definedName>
    <definedName name="HTML7_8" hidden="1">"12/9/97"</definedName>
    <definedName name="HTML7_9" hidden="1">""</definedName>
    <definedName name="HTML8_1" hidden="1">"'[OP9711IS.XLS]IncStmt-Service &amp; Budget'!$M$3:$AA$85"</definedName>
    <definedName name="HTML8_10" hidden="1">"robert-ontjes@uiowa.edu"</definedName>
    <definedName name="HTML8_11" hidden="1">1</definedName>
    <definedName name="HTML8_12" hidden="1">"N:\QUIDPROQ.$QH\FPM\FPMRpts\SrvBudg5.htm"</definedName>
    <definedName name="HTML8_2" hidden="1">1</definedName>
    <definedName name="HTML8_3" hidden="1">"SrvBudg"</definedName>
    <definedName name="HTML8_4" hidden="1">"ITS FY98 Financial - Service and Budget"</definedName>
    <definedName name="HTML8_5" hidden="1">"by  service and budget category, adjusted for November contract billing errors."</definedName>
    <definedName name="HTML8_6" hidden="1">1</definedName>
    <definedName name="HTML8_7" hidden="1">1</definedName>
    <definedName name="HTML8_8" hidden="1">"12/9/97"</definedName>
    <definedName name="HTML8_9" hidden="1">""</definedName>
    <definedName name="HTML9_1" hidden="1">"'[OP9711IS.XLS]IncStmt-Group &amp; Budget'!$M$3:$V$91"</definedName>
    <definedName name="HTML9_10" hidden="1">"robert-ontjes@uiowa.edu"</definedName>
    <definedName name="HTML9_11" hidden="1">1</definedName>
    <definedName name="HTML9_12" hidden="1">"N:\QUIDPROQ.$QH\FPM\FPMRpts\GrpBudg5.htm"</definedName>
    <definedName name="HTML9_2" hidden="1">1</definedName>
    <definedName name="HTML9_3" hidden="1">"GrpBudg"</definedName>
    <definedName name="HTML9_4" hidden="1">"ITS FY98 Financial by Group and Budget"</definedName>
    <definedName name="HTML9_5" hidden="1">"Adjusted for November contacr processing error."</definedName>
    <definedName name="HTML9_6" hidden="1">1</definedName>
    <definedName name="HTML9_7" hidden="1">1</definedName>
    <definedName name="HTML9_8" hidden="1">"12/9/97"</definedName>
    <definedName name="HTML9_9" hidden="1">""</definedName>
    <definedName name="HTMLCount" hidden="1">4</definedName>
    <definedName name="JHUtils">300000/2</definedName>
    <definedName name="PersBenMFISTable">[2]IncExp!$I$2:$M$116</definedName>
    <definedName name="PPOUtilRateLC">4.39</definedName>
    <definedName name="_xlnm.Print_Area" localSheetId="0">Template!$A$1:$O$56</definedName>
    <definedName name="_xlnm.Print_Area">#REF!</definedName>
    <definedName name="Print_Area_MI" localSheetId="0">Template!$A$1:$O$55</definedName>
    <definedName name="Print_Area_MI">#REF!</definedName>
    <definedName name="RevenueRatio">[1]GLDataByUBILine!$G$4</definedName>
    <definedName name="SASRoyal">27365.21</definedName>
    <definedName name="SpaceCostSqFt">14*12</definedName>
    <definedName name="SpaceJHsqft">1607</definedName>
    <definedName name="SpaceLCMachineRoom">5644</definedName>
    <definedName name="SpaceLCnonMachineRoom">26390-5644</definedName>
    <definedName name="TotalFringe">[3]IncExp!$M$122</definedName>
    <definedName name="TotalSalary">[3]IncExp!$M$123</definedName>
    <definedName name="TotDeprDol">999644.46</definedName>
    <definedName name="TotPersBenDol">[2]IncExp!$M$117</definedName>
    <definedName name="UBITFringe">0.0043*TotalFringe</definedName>
    <definedName name="UBITRevenue">[1]GLDataByUBILine!$F$4</definedName>
    <definedName name="UBITSalary">0.0043*TotalSalary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40" l="1"/>
  <c r="M40" i="40" s="1"/>
  <c r="O40" i="40" s="1"/>
  <c r="K31" i="40"/>
  <c r="M31" i="40" s="1"/>
  <c r="O31" i="40" s="1"/>
  <c r="K11" i="40"/>
  <c r="M11" i="40" s="1"/>
  <c r="K12" i="40"/>
  <c r="M12" i="40" s="1"/>
  <c r="O12" i="40" s="1"/>
  <c r="K13" i="40"/>
  <c r="M13" i="40" s="1"/>
  <c r="O13" i="40" s="1"/>
  <c r="K14" i="40"/>
  <c r="M14" i="40" s="1"/>
  <c r="O14" i="40" s="1"/>
  <c r="K15" i="40"/>
  <c r="M15" i="40" s="1"/>
  <c r="O15" i="40" s="1"/>
  <c r="K16" i="40"/>
  <c r="M16" i="40" s="1"/>
  <c r="O16" i="40" s="1"/>
  <c r="K17" i="40"/>
  <c r="M17" i="40" s="1"/>
  <c r="O17" i="40" s="1"/>
  <c r="K18" i="40"/>
  <c r="M18" i="40" s="1"/>
  <c r="O18" i="40" s="1"/>
  <c r="K19" i="40"/>
  <c r="M19" i="40" s="1"/>
  <c r="O19" i="40" s="1"/>
  <c r="K20" i="40"/>
  <c r="M20" i="40" s="1"/>
  <c r="O20" i="40" s="1"/>
  <c r="K21" i="40"/>
  <c r="M21" i="40" s="1"/>
  <c r="O21" i="40" s="1"/>
  <c r="K22" i="40"/>
  <c r="M22" i="40" s="1"/>
  <c r="O22" i="40" s="1"/>
  <c r="K23" i="40"/>
  <c r="M23" i="40" s="1"/>
  <c r="O23" i="40" s="1"/>
  <c r="K24" i="40"/>
  <c r="M24" i="40" s="1"/>
  <c r="O24" i="40" s="1"/>
  <c r="K25" i="40"/>
  <c r="M25" i="40" s="1"/>
  <c r="O25" i="40" s="1"/>
  <c r="K26" i="40"/>
  <c r="M26" i="40" s="1"/>
  <c r="O26" i="40" s="1"/>
  <c r="K27" i="40"/>
  <c r="M27" i="40" s="1"/>
  <c r="O27" i="40" s="1"/>
  <c r="K28" i="40"/>
  <c r="M28" i="40" s="1"/>
  <c r="O28" i="40" s="1"/>
  <c r="K29" i="40"/>
  <c r="M29" i="40" s="1"/>
  <c r="O29" i="40" s="1"/>
  <c r="K30" i="40"/>
  <c r="M30" i="40" s="1"/>
  <c r="O30" i="40" s="1"/>
  <c r="K32" i="40"/>
  <c r="M32" i="40" s="1"/>
  <c r="O32" i="40" s="1"/>
  <c r="K33" i="40"/>
  <c r="M33" i="40" s="1"/>
  <c r="O33" i="40" s="1"/>
  <c r="K34" i="40"/>
  <c r="M34" i="40" s="1"/>
  <c r="O34" i="40" s="1"/>
  <c r="K35" i="40"/>
  <c r="M35" i="40" s="1"/>
  <c r="O35" i="40" s="1"/>
  <c r="K36" i="40"/>
  <c r="M36" i="40" s="1"/>
  <c r="O36" i="40" s="1"/>
  <c r="K37" i="40"/>
  <c r="M37" i="40" s="1"/>
  <c r="O37" i="40" s="1"/>
  <c r="K38" i="40"/>
  <c r="M38" i="40" s="1"/>
  <c r="O38" i="40" s="1"/>
  <c r="K39" i="40"/>
  <c r="M39" i="40" s="1"/>
  <c r="O39" i="40" s="1"/>
  <c r="O7" i="40"/>
  <c r="C41" i="40"/>
  <c r="C43" i="40" s="1"/>
  <c r="E41" i="40"/>
  <c r="K41" i="40" l="1"/>
  <c r="O11" i="40"/>
  <c r="M41" i="40"/>
  <c r="O41" i="40" s="1"/>
  <c r="O43" i="40" s="1"/>
</calcChain>
</file>

<file path=xl/sharedStrings.xml><?xml version="1.0" encoding="utf-8"?>
<sst xmlns="http://schemas.openxmlformats.org/spreadsheetml/2006/main" count="84" uniqueCount="71">
  <si>
    <t>Unrelated Business Income Expense Allocation</t>
  </si>
  <si>
    <t xml:space="preserve">Description of Activity: </t>
  </si>
  <si>
    <t xml:space="preserve"> </t>
  </si>
  <si>
    <t xml:space="preserve">   </t>
  </si>
  <si>
    <t>Net Unrelated</t>
  </si>
  <si>
    <t>Unrelated Revenue</t>
  </si>
  <si>
    <t>Business Income</t>
  </si>
  <si>
    <t xml:space="preserve">  </t>
  </si>
  <si>
    <t>Expense Related</t>
  </si>
  <si>
    <t>Indicate</t>
  </si>
  <si>
    <t>Allocable Expense</t>
  </si>
  <si>
    <t>Total UBI</t>
  </si>
  <si>
    <t xml:space="preserve">Exclusively to </t>
  </si>
  <si>
    <t>To Dual Use</t>
  </si>
  <si>
    <t>Methodology</t>
  </si>
  <si>
    <t>Related To</t>
  </si>
  <si>
    <t>Activity</t>
  </si>
  <si>
    <t>Expense</t>
  </si>
  <si>
    <t>UBI Activity</t>
  </si>
  <si>
    <t>Facilities/Personnel</t>
  </si>
  <si>
    <t>Code Below</t>
  </si>
  <si>
    <t>COGS</t>
  </si>
  <si>
    <t>Repairs and Maintenance</t>
  </si>
  <si>
    <t>Bad Debts</t>
  </si>
  <si>
    <t>Interest</t>
  </si>
  <si>
    <t>Taxes and Licenses</t>
  </si>
  <si>
    <t>Charitable Contributions</t>
  </si>
  <si>
    <t>Depreciation</t>
  </si>
  <si>
    <t>Contributions to Deferred Comp Plans</t>
  </si>
  <si>
    <t>Employee Benefit Programs</t>
  </si>
  <si>
    <t>Other:</t>
  </si>
  <si>
    <t xml:space="preserve">     Utilities</t>
  </si>
  <si>
    <t xml:space="preserve">     Insurance</t>
  </si>
  <si>
    <t xml:space="preserve">     Rents/Leases</t>
  </si>
  <si>
    <t xml:space="preserve">     General Supplies</t>
  </si>
  <si>
    <t xml:space="preserve">     Computer Supplies</t>
  </si>
  <si>
    <t xml:space="preserve">     Postage and Shipping</t>
  </si>
  <si>
    <t xml:space="preserve">     Purchased Services</t>
  </si>
  <si>
    <t xml:space="preserve">     Printing/Duplicating/AV/Photography Services</t>
  </si>
  <si>
    <t xml:space="preserve">     Laundry</t>
  </si>
  <si>
    <t xml:space="preserve">     Conferences and Training</t>
  </si>
  <si>
    <t xml:space="preserve">     Dues and Subscriptions</t>
  </si>
  <si>
    <t xml:space="preserve">     Travel</t>
  </si>
  <si>
    <t xml:space="preserve">     Vehicles/Parking</t>
  </si>
  <si>
    <t xml:space="preserve">     Business Meals and Entertainment</t>
  </si>
  <si>
    <t xml:space="preserve">     Administrative Overhead</t>
  </si>
  <si>
    <t xml:space="preserve">    Advertising</t>
  </si>
  <si>
    <t xml:space="preserve">   Royalties</t>
  </si>
  <si>
    <t xml:space="preserve">     Miscellaneous</t>
  </si>
  <si>
    <t xml:space="preserve">          Total Expense</t>
  </si>
  <si>
    <t>Net Unrelated Business Income</t>
  </si>
  <si>
    <t>Allocation Methodology Codes:</t>
  </si>
  <si>
    <t>1 = Labor Hours (Unrelated Activity Labor Hours/Total Activity Labor Hours)</t>
  </si>
  <si>
    <t>2 = Units Sold (# of Units Sold to Unrelated Parties/Total # of Units Sold)</t>
  </si>
  <si>
    <t>3 = Sq.Footage (Sq.Footage Used for Unrelated Activity/Total Sq.Footage)</t>
  </si>
  <si>
    <t>4 = Revenue Where Same Rates Charged to Internal and External Customers</t>
  </si>
  <si>
    <t xml:space="preserve">    (Revenue Received from Unrelated Parties/Total Revenue Received)</t>
  </si>
  <si>
    <t>=</t>
  </si>
  <si>
    <t>5 = Revenue Ratio Adjusted for Difference Between Internal and External Rates</t>
  </si>
  <si>
    <t>6 = Other (Please Detail):______________________________________________________________</t>
  </si>
  <si>
    <t>Allocation Ratio</t>
  </si>
  <si>
    <t>Who-Key:</t>
  </si>
  <si>
    <t>Who-Key Description:</t>
  </si>
  <si>
    <t xml:space="preserve">Revenue </t>
  </si>
  <si>
    <t>Revenue (list by institutional account)</t>
  </si>
  <si>
    <t>Expense (list by institutional account)</t>
  </si>
  <si>
    <t xml:space="preserve">Officers Compensation </t>
  </si>
  <si>
    <t xml:space="preserve">Salaries and Wages </t>
  </si>
  <si>
    <t>Contact Name:</t>
  </si>
  <si>
    <t>Contact Number:</t>
  </si>
  <si>
    <t>Department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</si>
</sst>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0_)"/>
    <numFmt numFmtId="165" formatCode="0.0000%"/>
  </numFmts>
  <fonts count="8" x14ac:knownFonts="1">
    <font>
      <sz val="10"/>
      <name val="Arial"/>
    </font>
    <font>
      <sz val="10"/>
      <name val="Helv"/>
    </font>
    <font>
      <sz val="10"/>
      <color indexed="12"/>
      <name val="Helv"/>
    </font>
    <font>
      <sz val="6"/>
      <name val="Helv"/>
    </font>
    <font>
      <u/>
      <sz val="10"/>
      <name val="Helv"/>
    </font>
    <font>
      <sz val="8"/>
      <name val="Times New Roman"/>
    </font>
    <font>
      <b/>
      <sz val="10"/>
      <name val="Helv"/>
    </font>
    <font>
      <sz val="10"/>
      <color indexed="56"/>
      <name val="Helv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7" fontId="1" fillId="0" borderId="0"/>
  </cellStyleXfs>
  <cellXfs count="41">
    <xf numFmtId="0" fontId="0" fillId="0" borderId="0" xfId="0"/>
    <xf numFmtId="7" fontId="1" fillId="0" borderId="0" xfId="1" applyAlignment="1">
      <alignment horizontal="left"/>
    </xf>
    <xf numFmtId="7" fontId="1" fillId="0" borderId="0" xfId="1"/>
    <xf numFmtId="7" fontId="2" fillId="0" borderId="0" xfId="1" applyFont="1" applyAlignment="1" applyProtection="1">
      <alignment horizontal="right"/>
      <protection locked="0"/>
    </xf>
    <xf numFmtId="7" fontId="2" fillId="0" borderId="0" xfId="1" applyFont="1" applyProtection="1">
      <protection locked="0"/>
    </xf>
    <xf numFmtId="7" fontId="2" fillId="0" borderId="1" xfId="1" applyFont="1" applyBorder="1" applyProtection="1">
      <protection locked="0"/>
    </xf>
    <xf numFmtId="164" fontId="2" fillId="0" borderId="1" xfId="1" applyNumberFormat="1" applyFont="1" applyBorder="1" applyAlignment="1" applyProtection="1">
      <alignment horizontal="right"/>
      <protection locked="0"/>
    </xf>
    <xf numFmtId="7" fontId="2" fillId="0" borderId="1" xfId="1" applyFont="1" applyBorder="1" applyAlignment="1" applyProtection="1">
      <alignment horizontal="left"/>
      <protection locked="0"/>
    </xf>
    <xf numFmtId="7" fontId="2" fillId="0" borderId="0" xfId="1" applyFont="1" applyAlignment="1" applyProtection="1">
      <alignment horizontal="left"/>
      <protection locked="0"/>
    </xf>
    <xf numFmtId="7" fontId="1" fillId="0" borderId="1" xfId="1" applyBorder="1" applyAlignment="1">
      <alignment horizontal="left"/>
    </xf>
    <xf numFmtId="7" fontId="1" fillId="0" borderId="1" xfId="1" applyBorder="1"/>
    <xf numFmtId="7" fontId="3" fillId="0" borderId="0" xfId="1" applyFont="1"/>
    <xf numFmtId="164" fontId="1" fillId="0" borderId="0" xfId="1" applyNumberFormat="1"/>
    <xf numFmtId="7" fontId="1" fillId="0" borderId="0" xfId="1" applyAlignment="1">
      <alignment horizontal="center"/>
    </xf>
    <xf numFmtId="7" fontId="1" fillId="0" borderId="1" xfId="1" applyBorder="1" applyAlignment="1">
      <alignment horizontal="right"/>
    </xf>
    <xf numFmtId="7" fontId="1" fillId="0" borderId="1" xfId="1" applyBorder="1" applyAlignment="1">
      <alignment horizontal="center"/>
    </xf>
    <xf numFmtId="7" fontId="4" fillId="0" borderId="1" xfId="1" applyFont="1" applyBorder="1"/>
    <xf numFmtId="7" fontId="1" fillId="0" borderId="0" xfId="1" applyAlignment="1">
      <alignment horizontal="right"/>
    </xf>
    <xf numFmtId="1" fontId="1" fillId="0" borderId="0" xfId="1" applyNumberFormat="1"/>
    <xf numFmtId="1" fontId="5" fillId="0" borderId="0" xfId="1" applyNumberFormat="1" applyFont="1"/>
    <xf numFmtId="1" fontId="1" fillId="0" borderId="1" xfId="1" applyNumberFormat="1" applyBorder="1"/>
    <xf numFmtId="7" fontId="1" fillId="0" borderId="2" xfId="1" applyBorder="1"/>
    <xf numFmtId="7" fontId="1" fillId="0" borderId="3" xfId="1" applyBorder="1"/>
    <xf numFmtId="7" fontId="6" fillId="0" borderId="0" xfId="1" applyFont="1" applyAlignment="1">
      <alignment horizontal="left"/>
    </xf>
    <xf numFmtId="164" fontId="1" fillId="0" borderId="1" xfId="1" applyNumberFormat="1" applyBorder="1"/>
    <xf numFmtId="7" fontId="1" fillId="0" borderId="4" xfId="1" applyBorder="1"/>
    <xf numFmtId="164" fontId="1" fillId="0" borderId="1" xfId="1" applyNumberFormat="1" applyBorder="1" applyAlignment="1">
      <alignment horizontal="right"/>
    </xf>
    <xf numFmtId="164" fontId="1" fillId="0" borderId="0" xfId="1" applyNumberFormat="1" applyAlignment="1">
      <alignment horizontal="right"/>
    </xf>
    <xf numFmtId="165" fontId="1" fillId="0" borderId="0" xfId="1" applyNumberFormat="1" applyAlignment="1">
      <alignment horizontal="center"/>
    </xf>
    <xf numFmtId="1" fontId="1" fillId="0" borderId="0" xfId="1" applyNumberFormat="1" applyAlignment="1">
      <alignment horizontal="centerContinuous"/>
    </xf>
    <xf numFmtId="1" fontId="1" fillId="0" borderId="2" xfId="1" applyNumberFormat="1" applyBorder="1" applyAlignment="1">
      <alignment horizontal="centerContinuous"/>
    </xf>
    <xf numFmtId="7" fontId="2" fillId="0" borderId="5" xfId="1" applyFont="1" applyBorder="1" applyProtection="1">
      <protection locked="0"/>
    </xf>
    <xf numFmtId="164" fontId="2" fillId="0" borderId="5" xfId="1" applyNumberFormat="1" applyFont="1" applyBorder="1" applyAlignment="1" applyProtection="1">
      <alignment horizontal="right"/>
      <protection locked="0"/>
    </xf>
    <xf numFmtId="7" fontId="2" fillId="0" borderId="5" xfId="1" applyFont="1" applyBorder="1" applyAlignment="1" applyProtection="1">
      <alignment horizontal="left"/>
      <protection locked="0"/>
    </xf>
    <xf numFmtId="7" fontId="1" fillId="0" borderId="5" xfId="1" applyBorder="1" applyAlignment="1">
      <alignment horizontal="left"/>
    </xf>
    <xf numFmtId="7" fontId="1" fillId="0" borderId="5" xfId="1" applyBorder="1"/>
    <xf numFmtId="7" fontId="2" fillId="0" borderId="2" xfId="1" applyFont="1" applyBorder="1" applyProtection="1">
      <protection locked="0"/>
    </xf>
    <xf numFmtId="164" fontId="2" fillId="0" borderId="2" xfId="1" applyNumberFormat="1" applyFont="1" applyBorder="1" applyAlignment="1" applyProtection="1">
      <alignment horizontal="right"/>
      <protection locked="0"/>
    </xf>
    <xf numFmtId="7" fontId="2" fillId="0" borderId="2" xfId="1" applyFont="1" applyBorder="1" applyAlignment="1" applyProtection="1">
      <alignment horizontal="left"/>
      <protection locked="0"/>
    </xf>
    <xf numFmtId="7" fontId="1" fillId="0" borderId="2" xfId="1" applyBorder="1" applyAlignment="1">
      <alignment horizontal="left"/>
    </xf>
    <xf numFmtId="7" fontId="7" fillId="0" borderId="0" xfId="1" applyFont="1" applyAlignment="1">
      <alignment horizontal="right"/>
    </xf>
  </cellXfs>
  <cellStyles count="2">
    <cellStyle name="Normal" xfId="0" builtinId="0"/>
    <cellStyle name="Normal_EXAMPLE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udora\Attach\UBIT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AWDA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UBITRA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DataByUBILine"/>
    </sheetNames>
    <sheetDataSet>
      <sheetData sheetId="0">
        <row r="4">
          <cell r="F4">
            <v>345876.53</v>
          </cell>
          <cell r="G4">
            <v>1.84E-2</v>
          </cell>
        </row>
        <row r="9">
          <cell r="D9">
            <v>236717.3</v>
          </cell>
        </row>
        <row r="13">
          <cell r="D13">
            <v>12024937.32</v>
          </cell>
        </row>
        <row r="24">
          <cell r="D24">
            <v>1659953.16</v>
          </cell>
        </row>
        <row r="26">
          <cell r="D26">
            <v>2252784</v>
          </cell>
        </row>
        <row r="32">
          <cell r="D32">
            <v>269748.59999999998</v>
          </cell>
        </row>
        <row r="35">
          <cell r="D35">
            <v>32118.11</v>
          </cell>
        </row>
        <row r="39">
          <cell r="D39">
            <v>114836.19</v>
          </cell>
        </row>
        <row r="42">
          <cell r="D42">
            <v>116389.86</v>
          </cell>
        </row>
        <row r="45">
          <cell r="D45">
            <v>16268.59</v>
          </cell>
        </row>
        <row r="48">
          <cell r="D48">
            <v>131776.35</v>
          </cell>
        </row>
        <row r="52">
          <cell r="D52">
            <v>41048.44</v>
          </cell>
        </row>
        <row r="54">
          <cell r="D54">
            <v>15929</v>
          </cell>
        </row>
        <row r="58">
          <cell r="D58">
            <v>252620.88</v>
          </cell>
        </row>
        <row r="60">
          <cell r="D60">
            <v>9650.4500000000007</v>
          </cell>
        </row>
        <row r="62">
          <cell r="D62">
            <v>152832</v>
          </cell>
        </row>
        <row r="67">
          <cell r="D67">
            <v>36230.769999999997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Exp"/>
    </sheetNames>
    <sheetDataSet>
      <sheetData sheetId="0">
        <row r="2">
          <cell r="A2" t="str">
            <v>Type</v>
          </cell>
          <cell r="B2" t="str">
            <v>Budg</v>
          </cell>
          <cell r="C2" t="str">
            <v>Iacct</v>
          </cell>
          <cell r="D2" t="str">
            <v>Oacct</v>
          </cell>
          <cell r="E2" t="str">
            <v>Cash</v>
          </cell>
          <cell r="F2" t="str">
            <v>Center</v>
          </cell>
          <cell r="I2" t="str">
            <v>Type</v>
          </cell>
          <cell r="J2" t="str">
            <v>Budg</v>
          </cell>
          <cell r="K2" t="str">
            <v>Iacct</v>
          </cell>
          <cell r="L2" t="str">
            <v>Oacct</v>
          </cell>
          <cell r="M2" t="str">
            <v>Cash</v>
          </cell>
        </row>
        <row r="3">
          <cell r="A3" t="str">
            <v>A</v>
          </cell>
          <cell r="B3" t="str">
            <v>0</v>
          </cell>
          <cell r="C3" t="str">
            <v>1000</v>
          </cell>
          <cell r="D3" t="str">
            <v>000</v>
          </cell>
          <cell r="E3">
            <v>52682.18</v>
          </cell>
          <cell r="F3" t="str">
            <v>1-AD</v>
          </cell>
          <cell r="I3" t="str">
            <v>E</v>
          </cell>
          <cell r="J3" t="str">
            <v>7</v>
          </cell>
          <cell r="K3" t="str">
            <v>5002</v>
          </cell>
          <cell r="L3" t="str">
            <v>156</v>
          </cell>
          <cell r="M3">
            <v>8841.9599999999991</v>
          </cell>
        </row>
        <row r="4">
          <cell r="A4" t="str">
            <v>I</v>
          </cell>
          <cell r="B4" t="str">
            <v>2</v>
          </cell>
          <cell r="C4" t="str">
            <v>4220</v>
          </cell>
          <cell r="D4" t="str">
            <v>154</v>
          </cell>
          <cell r="E4">
            <v>878</v>
          </cell>
          <cell r="F4" t="str">
            <v>2-IS</v>
          </cell>
          <cell r="I4" t="str">
            <v>E</v>
          </cell>
          <cell r="J4" t="str">
            <v>7</v>
          </cell>
          <cell r="K4" t="str">
            <v>5045</v>
          </cell>
          <cell r="L4" t="str">
            <v>000</v>
          </cell>
          <cell r="M4">
            <v>42477.73</v>
          </cell>
        </row>
        <row r="5">
          <cell r="A5" t="str">
            <v>I</v>
          </cell>
          <cell r="B5" t="str">
            <v>E</v>
          </cell>
          <cell r="C5" t="str">
            <v>4320</v>
          </cell>
          <cell r="D5" t="str">
            <v>180</v>
          </cell>
          <cell r="E5">
            <v>-56959</v>
          </cell>
          <cell r="F5" t="str">
            <v>7-CS</v>
          </cell>
          <cell r="I5" t="str">
            <v>E</v>
          </cell>
          <cell r="J5" t="str">
            <v>7</v>
          </cell>
          <cell r="K5" t="str">
            <v>5102</v>
          </cell>
          <cell r="L5" t="str">
            <v>156</v>
          </cell>
          <cell r="M5">
            <v>2090.4899999999998</v>
          </cell>
        </row>
        <row r="6">
          <cell r="A6" t="str">
            <v>I</v>
          </cell>
          <cell r="B6" t="str">
            <v>C</v>
          </cell>
          <cell r="C6" t="str">
            <v>4320</v>
          </cell>
          <cell r="D6" t="str">
            <v>200</v>
          </cell>
          <cell r="E6">
            <v>-5729382.04</v>
          </cell>
          <cell r="F6" t="str">
            <v>7-CS</v>
          </cell>
          <cell r="I6" t="str">
            <v>E</v>
          </cell>
          <cell r="J6" t="str">
            <v>7</v>
          </cell>
          <cell r="K6" t="str">
            <v>5145</v>
          </cell>
          <cell r="L6" t="str">
            <v>000</v>
          </cell>
          <cell r="M6">
            <v>521.89</v>
          </cell>
        </row>
        <row r="7">
          <cell r="A7" t="str">
            <v>I</v>
          </cell>
          <cell r="B7" t="str">
            <v>E</v>
          </cell>
          <cell r="C7" t="str">
            <v>4320</v>
          </cell>
          <cell r="D7" t="str">
            <v>200</v>
          </cell>
          <cell r="E7">
            <v>-26087.22</v>
          </cell>
          <cell r="F7" t="str">
            <v>7-CS</v>
          </cell>
          <cell r="I7" t="str">
            <v>E</v>
          </cell>
          <cell r="J7" t="str">
            <v>0</v>
          </cell>
          <cell r="K7" t="str">
            <v>5202</v>
          </cell>
          <cell r="L7" t="str">
            <v>000</v>
          </cell>
          <cell r="M7">
            <v>7132.5</v>
          </cell>
        </row>
        <row r="8">
          <cell r="A8" t="str">
            <v>I</v>
          </cell>
          <cell r="B8" t="str">
            <v>D</v>
          </cell>
          <cell r="C8" t="str">
            <v>4320</v>
          </cell>
          <cell r="D8" t="str">
            <v>200</v>
          </cell>
          <cell r="E8">
            <v>-3550.58</v>
          </cell>
          <cell r="F8" t="str">
            <v>7-CS</v>
          </cell>
          <cell r="I8" t="str">
            <v>E</v>
          </cell>
          <cell r="J8" t="str">
            <v>7</v>
          </cell>
          <cell r="K8" t="str">
            <v>5202</v>
          </cell>
          <cell r="L8" t="str">
            <v>000</v>
          </cell>
          <cell r="M8">
            <v>253986.79</v>
          </cell>
        </row>
        <row r="9">
          <cell r="A9" t="str">
            <v>I</v>
          </cell>
          <cell r="B9" t="str">
            <v>E</v>
          </cell>
          <cell r="C9" t="str">
            <v>4320</v>
          </cell>
          <cell r="D9" t="str">
            <v>210</v>
          </cell>
          <cell r="E9">
            <v>17069.5</v>
          </cell>
          <cell r="F9" t="str">
            <v>7-CS</v>
          </cell>
          <cell r="I9" t="str">
            <v>E</v>
          </cell>
          <cell r="J9" t="str">
            <v>7</v>
          </cell>
          <cell r="K9" t="str">
            <v>5202</v>
          </cell>
          <cell r="L9" t="str">
            <v>100</v>
          </cell>
          <cell r="M9">
            <v>1147487.46</v>
          </cell>
        </row>
        <row r="10">
          <cell r="A10" t="str">
            <v>I</v>
          </cell>
          <cell r="B10" t="str">
            <v>D</v>
          </cell>
          <cell r="C10" t="str">
            <v>4320</v>
          </cell>
          <cell r="D10" t="str">
            <v>210</v>
          </cell>
          <cell r="E10">
            <v>33589.82</v>
          </cell>
          <cell r="F10" t="str">
            <v>7-CS</v>
          </cell>
          <cell r="I10" t="str">
            <v>E</v>
          </cell>
          <cell r="J10" t="str">
            <v>7</v>
          </cell>
          <cell r="K10" t="str">
            <v>5202</v>
          </cell>
          <cell r="L10" t="str">
            <v>156</v>
          </cell>
          <cell r="M10">
            <v>11374</v>
          </cell>
        </row>
        <row r="11">
          <cell r="A11" t="str">
            <v>I</v>
          </cell>
          <cell r="B11" t="str">
            <v>C</v>
          </cell>
          <cell r="C11" t="str">
            <v>4320</v>
          </cell>
          <cell r="D11" t="str">
            <v>210</v>
          </cell>
          <cell r="E11">
            <v>7550866.5800000001</v>
          </cell>
          <cell r="F11" t="str">
            <v>7-CS</v>
          </cell>
          <cell r="I11" t="str">
            <v>E</v>
          </cell>
          <cell r="J11" t="str">
            <v>7</v>
          </cell>
          <cell r="K11" t="str">
            <v>5202</v>
          </cell>
          <cell r="L11" t="str">
            <v>190</v>
          </cell>
          <cell r="M11">
            <v>19229.11</v>
          </cell>
        </row>
        <row r="12">
          <cell r="A12" t="str">
            <v>I</v>
          </cell>
          <cell r="B12" t="str">
            <v>D</v>
          </cell>
          <cell r="C12" t="str">
            <v>4320</v>
          </cell>
          <cell r="D12" t="str">
            <v>220</v>
          </cell>
          <cell r="E12">
            <v>2784.41</v>
          </cell>
          <cell r="F12" t="str">
            <v>7-CS</v>
          </cell>
          <cell r="I12" t="str">
            <v>E</v>
          </cell>
          <cell r="J12" t="str">
            <v>7</v>
          </cell>
          <cell r="K12" t="str">
            <v>5202</v>
          </cell>
          <cell r="L12" t="str">
            <v>200</v>
          </cell>
          <cell r="M12">
            <v>444771.34</v>
          </cell>
        </row>
        <row r="13">
          <cell r="A13" t="str">
            <v>I</v>
          </cell>
          <cell r="B13" t="str">
            <v>E</v>
          </cell>
          <cell r="C13" t="str">
            <v>4320</v>
          </cell>
          <cell r="D13" t="str">
            <v>220</v>
          </cell>
          <cell r="E13">
            <v>5753.94</v>
          </cell>
          <cell r="F13" t="str">
            <v>7-CS</v>
          </cell>
          <cell r="I13" t="str">
            <v>E</v>
          </cell>
          <cell r="J13" t="str">
            <v>7</v>
          </cell>
          <cell r="K13" t="str">
            <v>5202</v>
          </cell>
          <cell r="L13" t="str">
            <v>230</v>
          </cell>
          <cell r="M13">
            <v>3540</v>
          </cell>
        </row>
        <row r="14">
          <cell r="A14" t="str">
            <v>I</v>
          </cell>
          <cell r="B14" t="str">
            <v>C</v>
          </cell>
          <cell r="C14" t="str">
            <v>4320</v>
          </cell>
          <cell r="D14" t="str">
            <v>220</v>
          </cell>
          <cell r="E14">
            <v>207607.63</v>
          </cell>
          <cell r="F14" t="str">
            <v>7-CS</v>
          </cell>
          <cell r="I14" t="str">
            <v>E</v>
          </cell>
          <cell r="J14" t="str">
            <v>7</v>
          </cell>
          <cell r="K14" t="str">
            <v>5202</v>
          </cell>
          <cell r="L14" t="str">
            <v>400</v>
          </cell>
          <cell r="M14">
            <v>344377.66</v>
          </cell>
        </row>
        <row r="15">
          <cell r="A15" t="str">
            <v>I</v>
          </cell>
          <cell r="B15" t="str">
            <v>D</v>
          </cell>
          <cell r="C15" t="str">
            <v>4320</v>
          </cell>
          <cell r="D15" t="str">
            <v>230</v>
          </cell>
          <cell r="E15">
            <v>8208.75</v>
          </cell>
          <cell r="F15" t="str">
            <v>7-CS</v>
          </cell>
          <cell r="I15" t="str">
            <v>E</v>
          </cell>
          <cell r="J15" t="str">
            <v>7</v>
          </cell>
          <cell r="K15" t="str">
            <v>5202</v>
          </cell>
          <cell r="L15" t="str">
            <v>500</v>
          </cell>
          <cell r="M15">
            <v>90477.8</v>
          </cell>
        </row>
        <row r="16">
          <cell r="A16" t="str">
            <v>I</v>
          </cell>
          <cell r="B16" t="str">
            <v>E</v>
          </cell>
          <cell r="C16" t="str">
            <v>4320</v>
          </cell>
          <cell r="D16" t="str">
            <v>230</v>
          </cell>
          <cell r="E16">
            <v>24361.43</v>
          </cell>
          <cell r="F16" t="str">
            <v>7-CS</v>
          </cell>
          <cell r="I16" t="str">
            <v>E</v>
          </cell>
          <cell r="J16" t="str">
            <v>7</v>
          </cell>
          <cell r="K16" t="str">
            <v>5202</v>
          </cell>
          <cell r="L16" t="str">
            <v>800</v>
          </cell>
          <cell r="M16">
            <v>254873.91</v>
          </cell>
        </row>
        <row r="17">
          <cell r="A17" t="str">
            <v>I</v>
          </cell>
          <cell r="B17" t="str">
            <v>C</v>
          </cell>
          <cell r="C17" t="str">
            <v>4320</v>
          </cell>
          <cell r="D17" t="str">
            <v>230</v>
          </cell>
          <cell r="E17">
            <v>336701.95</v>
          </cell>
          <cell r="F17" t="str">
            <v>7-CS</v>
          </cell>
          <cell r="I17" t="str">
            <v>E</v>
          </cell>
          <cell r="J17" t="str">
            <v>7</v>
          </cell>
          <cell r="K17" t="str">
            <v>5220</v>
          </cell>
          <cell r="L17" t="str">
            <v>156</v>
          </cell>
          <cell r="M17">
            <v>2480</v>
          </cell>
        </row>
        <row r="18">
          <cell r="A18" t="str">
            <v>I</v>
          </cell>
          <cell r="B18" t="str">
            <v>D</v>
          </cell>
          <cell r="C18" t="str">
            <v>4320</v>
          </cell>
          <cell r="D18" t="str">
            <v>310</v>
          </cell>
          <cell r="E18">
            <v>0.01</v>
          </cell>
          <cell r="F18" t="str">
            <v>7-CS</v>
          </cell>
          <cell r="I18" t="str">
            <v>E</v>
          </cell>
          <cell r="J18" t="str">
            <v>7</v>
          </cell>
          <cell r="K18" t="str">
            <v>5285</v>
          </cell>
          <cell r="L18" t="str">
            <v>000</v>
          </cell>
          <cell r="M18">
            <v>6224.61</v>
          </cell>
        </row>
        <row r="19">
          <cell r="A19" t="str">
            <v>I</v>
          </cell>
          <cell r="B19" t="str">
            <v>E</v>
          </cell>
          <cell r="C19" t="str">
            <v>4320</v>
          </cell>
          <cell r="D19" t="str">
            <v>310</v>
          </cell>
          <cell r="E19">
            <v>9474.59</v>
          </cell>
          <cell r="F19" t="str">
            <v>7-CS</v>
          </cell>
          <cell r="I19" t="str">
            <v>E</v>
          </cell>
          <cell r="J19" t="str">
            <v>7</v>
          </cell>
          <cell r="K19" t="str">
            <v>5285</v>
          </cell>
          <cell r="L19" t="str">
            <v>100</v>
          </cell>
          <cell r="M19">
            <v>5396.16</v>
          </cell>
        </row>
        <row r="20">
          <cell r="A20" t="str">
            <v>I</v>
          </cell>
          <cell r="B20" t="str">
            <v>C</v>
          </cell>
          <cell r="C20" t="str">
            <v>4320</v>
          </cell>
          <cell r="D20" t="str">
            <v>310</v>
          </cell>
          <cell r="E20">
            <v>48579.79</v>
          </cell>
          <cell r="F20" t="str">
            <v>7-CS</v>
          </cell>
          <cell r="I20" t="str">
            <v>E</v>
          </cell>
          <cell r="J20" t="str">
            <v>7</v>
          </cell>
          <cell r="K20" t="str">
            <v>5285</v>
          </cell>
          <cell r="L20" t="str">
            <v>200</v>
          </cell>
          <cell r="M20">
            <v>239.89</v>
          </cell>
        </row>
        <row r="21">
          <cell r="A21" t="str">
            <v>I</v>
          </cell>
          <cell r="B21" t="str">
            <v>D</v>
          </cell>
          <cell r="C21" t="str">
            <v>4320</v>
          </cell>
          <cell r="D21" t="str">
            <v>330</v>
          </cell>
          <cell r="E21">
            <v>2302.5</v>
          </cell>
          <cell r="F21" t="str">
            <v>7-CS</v>
          </cell>
          <cell r="I21" t="str">
            <v>E</v>
          </cell>
          <cell r="J21" t="str">
            <v>7</v>
          </cell>
          <cell r="K21" t="str">
            <v>5285</v>
          </cell>
          <cell r="L21" t="str">
            <v>500</v>
          </cell>
          <cell r="M21">
            <v>2157.39</v>
          </cell>
        </row>
        <row r="22">
          <cell r="A22" t="str">
            <v>I</v>
          </cell>
          <cell r="B22" t="str">
            <v>E</v>
          </cell>
          <cell r="C22" t="str">
            <v>4320</v>
          </cell>
          <cell r="D22" t="str">
            <v>330</v>
          </cell>
          <cell r="E22">
            <v>3091</v>
          </cell>
          <cell r="F22" t="str">
            <v>7-CS</v>
          </cell>
          <cell r="I22" t="str">
            <v>E</v>
          </cell>
          <cell r="J22" t="str">
            <v>A</v>
          </cell>
          <cell r="K22" t="str">
            <v>5302</v>
          </cell>
          <cell r="L22" t="str">
            <v>000</v>
          </cell>
          <cell r="M22">
            <v>-410.46</v>
          </cell>
        </row>
        <row r="23">
          <cell r="A23" t="str">
            <v>I</v>
          </cell>
          <cell r="B23" t="str">
            <v>C</v>
          </cell>
          <cell r="C23" t="str">
            <v>4320</v>
          </cell>
          <cell r="D23" t="str">
            <v>330</v>
          </cell>
          <cell r="E23">
            <v>13125</v>
          </cell>
          <cell r="F23" t="str">
            <v>7-CS</v>
          </cell>
          <cell r="I23" t="str">
            <v>E</v>
          </cell>
          <cell r="J23" t="str">
            <v>0</v>
          </cell>
          <cell r="K23" t="str">
            <v>5302</v>
          </cell>
          <cell r="L23" t="str">
            <v>000</v>
          </cell>
          <cell r="M23">
            <v>2114.9499999999998</v>
          </cell>
        </row>
        <row r="24">
          <cell r="A24" t="str">
            <v>I</v>
          </cell>
          <cell r="B24" t="str">
            <v>F</v>
          </cell>
          <cell r="C24" t="str">
            <v>4321</v>
          </cell>
          <cell r="D24" t="str">
            <v>200</v>
          </cell>
          <cell r="E24">
            <v>-62065.62</v>
          </cell>
          <cell r="F24" t="str">
            <v>7-CS</v>
          </cell>
          <cell r="I24" t="str">
            <v>E</v>
          </cell>
          <cell r="J24" t="str">
            <v>7</v>
          </cell>
          <cell r="K24" t="str">
            <v>5302</v>
          </cell>
          <cell r="L24" t="str">
            <v>000</v>
          </cell>
          <cell r="M24">
            <v>67077.440000000002</v>
          </cell>
        </row>
        <row r="25">
          <cell r="A25" t="str">
            <v>I</v>
          </cell>
          <cell r="B25" t="str">
            <v>I</v>
          </cell>
          <cell r="C25" t="str">
            <v>4321</v>
          </cell>
          <cell r="D25" t="str">
            <v>200</v>
          </cell>
          <cell r="E25">
            <v>-23156.9</v>
          </cell>
          <cell r="F25" t="str">
            <v>7-CS</v>
          </cell>
          <cell r="I25" t="str">
            <v>E</v>
          </cell>
          <cell r="J25" t="str">
            <v>7</v>
          </cell>
          <cell r="K25" t="str">
            <v>5302</v>
          </cell>
          <cell r="L25" t="str">
            <v>100</v>
          </cell>
          <cell r="M25">
            <v>305295.57</v>
          </cell>
        </row>
        <row r="26">
          <cell r="A26" t="str">
            <v>I</v>
          </cell>
          <cell r="B26" t="str">
            <v>H</v>
          </cell>
          <cell r="C26" t="str">
            <v>4321</v>
          </cell>
          <cell r="D26" t="str">
            <v>200</v>
          </cell>
          <cell r="E26">
            <v>-166.64</v>
          </cell>
          <cell r="F26" t="str">
            <v>7-CS</v>
          </cell>
          <cell r="I26" t="str">
            <v>E</v>
          </cell>
          <cell r="J26" t="str">
            <v>2</v>
          </cell>
          <cell r="K26" t="str">
            <v>5302</v>
          </cell>
          <cell r="L26" t="str">
            <v>110</v>
          </cell>
          <cell r="M26">
            <v>0.6</v>
          </cell>
        </row>
        <row r="27">
          <cell r="A27" t="str">
            <v>I</v>
          </cell>
          <cell r="B27" t="str">
            <v>G</v>
          </cell>
          <cell r="C27" t="str">
            <v>4321</v>
          </cell>
          <cell r="D27" t="str">
            <v>200</v>
          </cell>
          <cell r="E27">
            <v>-126.82</v>
          </cell>
          <cell r="F27" t="str">
            <v>7-CS</v>
          </cell>
          <cell r="I27" t="str">
            <v>E</v>
          </cell>
          <cell r="J27" t="str">
            <v>2</v>
          </cell>
          <cell r="K27" t="str">
            <v>5302</v>
          </cell>
          <cell r="L27" t="str">
            <v>154</v>
          </cell>
          <cell r="M27">
            <v>0.39</v>
          </cell>
        </row>
        <row r="28">
          <cell r="A28" t="str">
            <v>I</v>
          </cell>
          <cell r="B28" t="str">
            <v>G</v>
          </cell>
          <cell r="C28" t="str">
            <v>4321</v>
          </cell>
          <cell r="D28" t="str">
            <v>210</v>
          </cell>
          <cell r="E28">
            <v>1899.44</v>
          </cell>
          <cell r="F28" t="str">
            <v>7-CS</v>
          </cell>
          <cell r="I28" t="str">
            <v>E</v>
          </cell>
          <cell r="J28" t="str">
            <v>7</v>
          </cell>
          <cell r="K28" t="str">
            <v>5302</v>
          </cell>
          <cell r="L28" t="str">
            <v>156</v>
          </cell>
          <cell r="M28">
            <v>1093.49</v>
          </cell>
        </row>
        <row r="29">
          <cell r="A29" t="str">
            <v>I</v>
          </cell>
          <cell r="B29" t="str">
            <v>H</v>
          </cell>
          <cell r="C29" t="str">
            <v>4321</v>
          </cell>
          <cell r="D29" t="str">
            <v>210</v>
          </cell>
          <cell r="E29">
            <v>4504.17</v>
          </cell>
          <cell r="F29" t="str">
            <v>7-CS</v>
          </cell>
          <cell r="I29" t="str">
            <v>E</v>
          </cell>
          <cell r="J29" t="str">
            <v>7</v>
          </cell>
          <cell r="K29" t="str">
            <v>5302</v>
          </cell>
          <cell r="L29" t="str">
            <v>190</v>
          </cell>
          <cell r="M29">
            <v>5011.8999999999996</v>
          </cell>
        </row>
        <row r="30">
          <cell r="A30" t="str">
            <v>I</v>
          </cell>
          <cell r="B30" t="str">
            <v>I</v>
          </cell>
          <cell r="C30" t="str">
            <v>4321</v>
          </cell>
          <cell r="D30" t="str">
            <v>210</v>
          </cell>
          <cell r="E30">
            <v>39097.9</v>
          </cell>
          <cell r="F30" t="str">
            <v>7-CS</v>
          </cell>
          <cell r="I30" t="str">
            <v>E</v>
          </cell>
          <cell r="J30" t="str">
            <v>7</v>
          </cell>
          <cell r="K30" t="str">
            <v>5302</v>
          </cell>
          <cell r="L30" t="str">
            <v>200</v>
          </cell>
          <cell r="M30">
            <v>115531.15</v>
          </cell>
        </row>
        <row r="31">
          <cell r="A31" t="str">
            <v>I</v>
          </cell>
          <cell r="B31" t="str">
            <v>F</v>
          </cell>
          <cell r="C31" t="str">
            <v>4321</v>
          </cell>
          <cell r="D31" t="str">
            <v>210</v>
          </cell>
          <cell r="E31">
            <v>894549.73</v>
          </cell>
          <cell r="F31" t="str">
            <v>7-CS</v>
          </cell>
          <cell r="I31" t="str">
            <v>E</v>
          </cell>
          <cell r="J31" t="str">
            <v>A</v>
          </cell>
          <cell r="K31" t="str">
            <v>5302</v>
          </cell>
          <cell r="L31" t="str">
            <v>230</v>
          </cell>
          <cell r="M31">
            <v>-43.53</v>
          </cell>
        </row>
        <row r="32">
          <cell r="A32" t="str">
            <v>I</v>
          </cell>
          <cell r="B32" t="str">
            <v>G</v>
          </cell>
          <cell r="C32" t="str">
            <v>4321</v>
          </cell>
          <cell r="D32" t="str">
            <v>220</v>
          </cell>
          <cell r="E32">
            <v>421.76</v>
          </cell>
          <cell r="F32" t="str">
            <v>7-CS</v>
          </cell>
          <cell r="I32" t="str">
            <v>E</v>
          </cell>
          <cell r="J32" t="str">
            <v>7</v>
          </cell>
          <cell r="K32" t="str">
            <v>5302</v>
          </cell>
          <cell r="L32" t="str">
            <v>230</v>
          </cell>
          <cell r="M32">
            <v>938.82</v>
          </cell>
        </row>
        <row r="33">
          <cell r="A33" t="str">
            <v>I</v>
          </cell>
          <cell r="B33" t="str">
            <v>H</v>
          </cell>
          <cell r="C33" t="str">
            <v>4321</v>
          </cell>
          <cell r="D33" t="str">
            <v>220</v>
          </cell>
          <cell r="E33">
            <v>684.18</v>
          </cell>
          <cell r="F33" t="str">
            <v>7-CS</v>
          </cell>
          <cell r="I33" t="str">
            <v>E</v>
          </cell>
          <cell r="J33" t="str">
            <v>7</v>
          </cell>
          <cell r="K33" t="str">
            <v>5302</v>
          </cell>
          <cell r="L33" t="str">
            <v>400</v>
          </cell>
          <cell r="M33">
            <v>92812.18</v>
          </cell>
        </row>
        <row r="34">
          <cell r="A34" t="str">
            <v>I</v>
          </cell>
          <cell r="B34" t="str">
            <v>F</v>
          </cell>
          <cell r="C34" t="str">
            <v>4321</v>
          </cell>
          <cell r="D34" t="str">
            <v>220</v>
          </cell>
          <cell r="E34">
            <v>1186.25</v>
          </cell>
          <cell r="F34" t="str">
            <v>7-CS</v>
          </cell>
          <cell r="I34" t="str">
            <v>E</v>
          </cell>
          <cell r="J34" t="str">
            <v>7</v>
          </cell>
          <cell r="K34" t="str">
            <v>5302</v>
          </cell>
          <cell r="L34" t="str">
            <v>500</v>
          </cell>
          <cell r="M34">
            <v>22241.66</v>
          </cell>
        </row>
        <row r="35">
          <cell r="A35" t="str">
            <v>I</v>
          </cell>
          <cell r="B35" t="str">
            <v>I</v>
          </cell>
          <cell r="C35" t="str">
            <v>4321</v>
          </cell>
          <cell r="D35" t="str">
            <v>220</v>
          </cell>
          <cell r="E35">
            <v>21261.72</v>
          </cell>
          <cell r="F35" t="str">
            <v>7-CS</v>
          </cell>
          <cell r="I35" t="str">
            <v>E</v>
          </cell>
          <cell r="J35" t="str">
            <v>7</v>
          </cell>
          <cell r="K35" t="str">
            <v>5302</v>
          </cell>
          <cell r="L35" t="str">
            <v>800</v>
          </cell>
          <cell r="M35">
            <v>69099.960000000006</v>
          </cell>
        </row>
        <row r="36">
          <cell r="A36" t="str">
            <v>I</v>
          </cell>
          <cell r="B36" t="str">
            <v>F</v>
          </cell>
          <cell r="C36" t="str">
            <v>4321</v>
          </cell>
          <cell r="D36" t="str">
            <v>230</v>
          </cell>
          <cell r="E36">
            <v>19.350000000000001</v>
          </cell>
          <cell r="F36" t="str">
            <v>7-CS</v>
          </cell>
          <cell r="I36" t="str">
            <v>E</v>
          </cell>
          <cell r="J36" t="str">
            <v>7</v>
          </cell>
          <cell r="K36" t="str">
            <v>5320</v>
          </cell>
          <cell r="L36" t="str">
            <v>156</v>
          </cell>
          <cell r="M36">
            <v>215.11</v>
          </cell>
        </row>
        <row r="37">
          <cell r="A37" t="str">
            <v>I</v>
          </cell>
          <cell r="B37" t="str">
            <v>G</v>
          </cell>
          <cell r="C37" t="str">
            <v>4321</v>
          </cell>
          <cell r="D37" t="str">
            <v>230</v>
          </cell>
          <cell r="E37">
            <v>139.75</v>
          </cell>
          <cell r="F37" t="str">
            <v>7-CS</v>
          </cell>
          <cell r="I37" t="str">
            <v>E</v>
          </cell>
          <cell r="J37" t="str">
            <v>0</v>
          </cell>
          <cell r="K37" t="str">
            <v>5390</v>
          </cell>
          <cell r="L37" t="str">
            <v>000</v>
          </cell>
          <cell r="M37">
            <v>914.96</v>
          </cell>
        </row>
        <row r="38">
          <cell r="A38" t="str">
            <v>I</v>
          </cell>
          <cell r="B38" t="str">
            <v>H</v>
          </cell>
          <cell r="C38" t="str">
            <v>4321</v>
          </cell>
          <cell r="D38" t="str">
            <v>230</v>
          </cell>
          <cell r="E38">
            <v>449.05</v>
          </cell>
          <cell r="F38" t="str">
            <v>7-CS</v>
          </cell>
          <cell r="I38" t="str">
            <v>E</v>
          </cell>
          <cell r="J38" t="str">
            <v>7</v>
          </cell>
          <cell r="K38" t="str">
            <v>5402</v>
          </cell>
          <cell r="L38" t="str">
            <v>000</v>
          </cell>
          <cell r="M38">
            <v>125427.2</v>
          </cell>
        </row>
        <row r="39">
          <cell r="A39" t="str">
            <v>I</v>
          </cell>
          <cell r="B39" t="str">
            <v>I</v>
          </cell>
          <cell r="C39" t="str">
            <v>4321</v>
          </cell>
          <cell r="D39" t="str">
            <v>230</v>
          </cell>
          <cell r="E39">
            <v>8009.84</v>
          </cell>
          <cell r="F39" t="str">
            <v>7-CS</v>
          </cell>
          <cell r="I39" t="str">
            <v>E</v>
          </cell>
          <cell r="J39" t="str">
            <v>7</v>
          </cell>
          <cell r="K39" t="str">
            <v>5402</v>
          </cell>
          <cell r="L39" t="str">
            <v>100</v>
          </cell>
          <cell r="M39">
            <v>119424.89</v>
          </cell>
        </row>
        <row r="40">
          <cell r="A40" t="str">
            <v>I</v>
          </cell>
          <cell r="B40" t="str">
            <v>H</v>
          </cell>
          <cell r="C40" t="str">
            <v>4321</v>
          </cell>
          <cell r="D40" t="str">
            <v>310</v>
          </cell>
          <cell r="E40">
            <v>27.44</v>
          </cell>
          <cell r="F40" t="str">
            <v>7-CS</v>
          </cell>
          <cell r="I40" t="str">
            <v>E</v>
          </cell>
          <cell r="J40" t="str">
            <v>7</v>
          </cell>
          <cell r="K40" t="str">
            <v>5402</v>
          </cell>
          <cell r="L40" t="str">
            <v>200</v>
          </cell>
          <cell r="M40">
            <v>214395.34</v>
          </cell>
        </row>
        <row r="41">
          <cell r="A41" t="str">
            <v>I</v>
          </cell>
          <cell r="B41" t="str">
            <v>G</v>
          </cell>
          <cell r="C41" t="str">
            <v>4321</v>
          </cell>
          <cell r="D41" t="str">
            <v>310</v>
          </cell>
          <cell r="E41">
            <v>653.83000000000004</v>
          </cell>
          <cell r="F41" t="str">
            <v>7-CS</v>
          </cell>
          <cell r="I41" t="str">
            <v>E</v>
          </cell>
          <cell r="J41" t="str">
            <v>7</v>
          </cell>
          <cell r="K41" t="str">
            <v>5402</v>
          </cell>
          <cell r="L41" t="str">
            <v>400</v>
          </cell>
          <cell r="M41">
            <v>97186.13</v>
          </cell>
        </row>
        <row r="42">
          <cell r="A42" t="str">
            <v>I</v>
          </cell>
          <cell r="B42" t="str">
            <v>I</v>
          </cell>
          <cell r="C42" t="str">
            <v>4321</v>
          </cell>
          <cell r="D42" t="str">
            <v>310</v>
          </cell>
          <cell r="E42">
            <v>1778.94</v>
          </cell>
          <cell r="F42" t="str">
            <v>7-CS</v>
          </cell>
          <cell r="I42" t="str">
            <v>E</v>
          </cell>
          <cell r="J42" t="str">
            <v>7</v>
          </cell>
          <cell r="K42" t="str">
            <v>5402</v>
          </cell>
          <cell r="L42" t="str">
            <v>500</v>
          </cell>
          <cell r="M42">
            <v>206460.46</v>
          </cell>
        </row>
        <row r="43">
          <cell r="A43" t="str">
            <v>I</v>
          </cell>
          <cell r="B43" t="str">
            <v>F</v>
          </cell>
          <cell r="C43" t="str">
            <v>4321</v>
          </cell>
          <cell r="D43" t="str">
            <v>310</v>
          </cell>
          <cell r="E43">
            <v>99901.72</v>
          </cell>
          <cell r="F43" t="str">
            <v>7-CS</v>
          </cell>
          <cell r="I43" t="str">
            <v>E</v>
          </cell>
          <cell r="J43" t="str">
            <v>7</v>
          </cell>
          <cell r="K43" t="str">
            <v>5420</v>
          </cell>
          <cell r="L43" t="str">
            <v>200</v>
          </cell>
          <cell r="M43">
            <v>1216.8900000000001</v>
          </cell>
        </row>
        <row r="44">
          <cell r="A44" t="str">
            <v>I</v>
          </cell>
          <cell r="B44" t="str">
            <v>H</v>
          </cell>
          <cell r="C44" t="str">
            <v>4321</v>
          </cell>
          <cell r="D44" t="str">
            <v>330</v>
          </cell>
          <cell r="E44">
            <v>49.5</v>
          </cell>
          <cell r="F44" t="str">
            <v>7-CS</v>
          </cell>
          <cell r="I44" t="str">
            <v>E</v>
          </cell>
          <cell r="J44" t="str">
            <v>7</v>
          </cell>
          <cell r="K44" t="str">
            <v>5420</v>
          </cell>
          <cell r="L44" t="str">
            <v>400</v>
          </cell>
          <cell r="M44">
            <v>163.76</v>
          </cell>
        </row>
        <row r="45">
          <cell r="A45" t="str">
            <v>I</v>
          </cell>
          <cell r="B45" t="str">
            <v>G</v>
          </cell>
          <cell r="C45" t="str">
            <v>4321</v>
          </cell>
          <cell r="D45" t="str">
            <v>330</v>
          </cell>
          <cell r="E45">
            <v>137</v>
          </cell>
          <cell r="F45" t="str">
            <v>7-CS</v>
          </cell>
          <cell r="I45" t="str">
            <v>E</v>
          </cell>
          <cell r="J45" t="str">
            <v>7</v>
          </cell>
          <cell r="K45" t="str">
            <v>5420</v>
          </cell>
          <cell r="L45" t="str">
            <v>500</v>
          </cell>
          <cell r="M45">
            <v>10062.75</v>
          </cell>
        </row>
        <row r="46">
          <cell r="A46" t="str">
            <v>I</v>
          </cell>
          <cell r="B46" t="str">
            <v>I</v>
          </cell>
          <cell r="C46" t="str">
            <v>4321</v>
          </cell>
          <cell r="D46" t="str">
            <v>330</v>
          </cell>
          <cell r="E46">
            <v>230.5</v>
          </cell>
          <cell r="F46" t="str">
            <v>7-CS</v>
          </cell>
          <cell r="I46" t="str">
            <v>E</v>
          </cell>
          <cell r="J46" t="str">
            <v>7</v>
          </cell>
          <cell r="K46" t="str">
            <v>5425</v>
          </cell>
          <cell r="L46" t="str">
            <v>200</v>
          </cell>
          <cell r="M46">
            <v>608.45000000000005</v>
          </cell>
        </row>
        <row r="47">
          <cell r="A47" t="str">
            <v>I</v>
          </cell>
          <cell r="B47" t="str">
            <v>F</v>
          </cell>
          <cell r="C47" t="str">
            <v>4321</v>
          </cell>
          <cell r="D47" t="str">
            <v>330</v>
          </cell>
          <cell r="E47">
            <v>6276</v>
          </cell>
          <cell r="F47" t="str">
            <v>7-CS</v>
          </cell>
          <cell r="I47" t="str">
            <v>E</v>
          </cell>
          <cell r="J47" t="str">
            <v>7</v>
          </cell>
          <cell r="K47" t="str">
            <v>5425</v>
          </cell>
          <cell r="L47" t="str">
            <v>400</v>
          </cell>
          <cell r="M47">
            <v>81.88</v>
          </cell>
        </row>
        <row r="48">
          <cell r="A48" t="str">
            <v>I</v>
          </cell>
          <cell r="B48" t="str">
            <v>9</v>
          </cell>
          <cell r="C48" t="str">
            <v>4321</v>
          </cell>
          <cell r="D48" t="str">
            <v>510</v>
          </cell>
          <cell r="E48">
            <v>80</v>
          </cell>
          <cell r="F48" t="str">
            <v>5-MN</v>
          </cell>
          <cell r="I48" t="str">
            <v>E</v>
          </cell>
          <cell r="J48" t="str">
            <v>7</v>
          </cell>
          <cell r="K48" t="str">
            <v>5425</v>
          </cell>
          <cell r="L48" t="str">
            <v>500</v>
          </cell>
          <cell r="M48">
            <v>5031.47</v>
          </cell>
        </row>
        <row r="49">
          <cell r="A49" t="str">
            <v>I</v>
          </cell>
          <cell r="B49" t="str">
            <v>0</v>
          </cell>
          <cell r="C49" t="str">
            <v>4400</v>
          </cell>
          <cell r="D49" t="str">
            <v>000</v>
          </cell>
          <cell r="E49">
            <v>-2.5</v>
          </cell>
          <cell r="F49" t="str">
            <v>1-AD</v>
          </cell>
          <cell r="I49" t="str">
            <v>E</v>
          </cell>
          <cell r="J49" t="str">
            <v>7</v>
          </cell>
          <cell r="K49" t="str">
            <v>5460</v>
          </cell>
          <cell r="L49" t="str">
            <v>200</v>
          </cell>
          <cell r="M49">
            <v>2377.3200000000002</v>
          </cell>
        </row>
        <row r="50">
          <cell r="A50" t="str">
            <v>I</v>
          </cell>
          <cell r="B50" t="str">
            <v>9</v>
          </cell>
          <cell r="C50" t="str">
            <v>4400</v>
          </cell>
          <cell r="D50" t="str">
            <v>000</v>
          </cell>
          <cell r="E50">
            <v>20</v>
          </cell>
          <cell r="F50" t="str">
            <v>1-AD</v>
          </cell>
          <cell r="I50" t="str">
            <v>E</v>
          </cell>
          <cell r="J50" t="str">
            <v>7</v>
          </cell>
          <cell r="K50" t="str">
            <v>5460</v>
          </cell>
          <cell r="L50" t="str">
            <v>400</v>
          </cell>
          <cell r="M50">
            <v>97.04</v>
          </cell>
        </row>
        <row r="51">
          <cell r="A51" t="str">
            <v>I</v>
          </cell>
          <cell r="B51" t="str">
            <v>9</v>
          </cell>
          <cell r="C51" t="str">
            <v>4400</v>
          </cell>
          <cell r="D51" t="str">
            <v>000</v>
          </cell>
          <cell r="E51">
            <v>210</v>
          </cell>
          <cell r="F51" t="str">
            <v>1-AD</v>
          </cell>
          <cell r="I51" t="str">
            <v>E</v>
          </cell>
          <cell r="J51" t="str">
            <v>7</v>
          </cell>
          <cell r="K51" t="str">
            <v>5460</v>
          </cell>
          <cell r="L51" t="str">
            <v>500</v>
          </cell>
          <cell r="M51">
            <v>12185.64</v>
          </cell>
        </row>
        <row r="52">
          <cell r="A52" t="str">
            <v>I</v>
          </cell>
          <cell r="B52" t="str">
            <v>9</v>
          </cell>
          <cell r="C52" t="str">
            <v>4400</v>
          </cell>
          <cell r="D52" t="str">
            <v>000</v>
          </cell>
          <cell r="E52">
            <v>450</v>
          </cell>
          <cell r="F52" t="str">
            <v>1-AD</v>
          </cell>
          <cell r="I52" t="str">
            <v>E</v>
          </cell>
          <cell r="J52" t="str">
            <v>0</v>
          </cell>
          <cell r="K52" t="str">
            <v>5480</v>
          </cell>
          <cell r="L52" t="str">
            <v>000</v>
          </cell>
          <cell r="M52">
            <v>1520</v>
          </cell>
        </row>
        <row r="53">
          <cell r="A53" t="str">
            <v>I</v>
          </cell>
          <cell r="B53" t="str">
            <v>7</v>
          </cell>
          <cell r="C53" t="str">
            <v>4400</v>
          </cell>
          <cell r="D53" t="str">
            <v>000</v>
          </cell>
          <cell r="E53">
            <v>36910.81</v>
          </cell>
          <cell r="F53" t="str">
            <v>1-AD</v>
          </cell>
          <cell r="I53" t="str">
            <v>E</v>
          </cell>
          <cell r="J53" t="str">
            <v>7</v>
          </cell>
          <cell r="K53" t="str">
            <v>5485</v>
          </cell>
          <cell r="L53" t="str">
            <v>200</v>
          </cell>
          <cell r="M53">
            <v>3200.97</v>
          </cell>
        </row>
        <row r="54">
          <cell r="A54" t="str">
            <v>I</v>
          </cell>
          <cell r="B54" t="str">
            <v>9</v>
          </cell>
          <cell r="C54" t="str">
            <v>4400</v>
          </cell>
          <cell r="D54" t="str">
            <v>154</v>
          </cell>
          <cell r="E54">
            <v>600</v>
          </cell>
          <cell r="F54" t="str">
            <v>2-IS</v>
          </cell>
          <cell r="I54" t="str">
            <v>E</v>
          </cell>
          <cell r="J54" t="str">
            <v>0</v>
          </cell>
          <cell r="K54" t="str">
            <v>5502</v>
          </cell>
          <cell r="L54" t="str">
            <v>000</v>
          </cell>
          <cell r="M54">
            <v>268.27999999999997</v>
          </cell>
        </row>
        <row r="55">
          <cell r="A55" t="str">
            <v>I</v>
          </cell>
          <cell r="B55" t="str">
            <v>9</v>
          </cell>
          <cell r="C55" t="str">
            <v>4400</v>
          </cell>
          <cell r="D55" t="str">
            <v>156</v>
          </cell>
          <cell r="E55">
            <v>34586</v>
          </cell>
          <cell r="F55" t="str">
            <v>2-IS</v>
          </cell>
          <cell r="I55" t="str">
            <v>E</v>
          </cell>
          <cell r="J55" t="str">
            <v>7</v>
          </cell>
          <cell r="K55" t="str">
            <v>5502</v>
          </cell>
          <cell r="L55" t="str">
            <v>000</v>
          </cell>
          <cell r="M55">
            <v>38728.959999999999</v>
          </cell>
        </row>
        <row r="56">
          <cell r="A56" t="str">
            <v>I</v>
          </cell>
          <cell r="B56" t="str">
            <v>L</v>
          </cell>
          <cell r="C56" t="str">
            <v>4400</v>
          </cell>
          <cell r="D56" t="str">
            <v>180</v>
          </cell>
          <cell r="E56">
            <v>35224.31</v>
          </cell>
          <cell r="F56" t="str">
            <v>7-CS</v>
          </cell>
          <cell r="I56" t="str">
            <v>E</v>
          </cell>
          <cell r="J56" t="str">
            <v>7</v>
          </cell>
          <cell r="K56" t="str">
            <v>5502</v>
          </cell>
          <cell r="L56" t="str">
            <v>100</v>
          </cell>
          <cell r="M56">
            <v>35098.07</v>
          </cell>
        </row>
        <row r="57">
          <cell r="A57" t="str">
            <v>I</v>
          </cell>
          <cell r="B57" t="str">
            <v>C</v>
          </cell>
          <cell r="C57" t="str">
            <v>4400</v>
          </cell>
          <cell r="D57" t="str">
            <v>180</v>
          </cell>
          <cell r="E57">
            <v>44604.38</v>
          </cell>
          <cell r="F57" t="str">
            <v>7-CS</v>
          </cell>
          <cell r="I57" t="str">
            <v>E</v>
          </cell>
          <cell r="J57" t="str">
            <v>7</v>
          </cell>
          <cell r="K57" t="str">
            <v>5502</v>
          </cell>
          <cell r="L57" t="str">
            <v>200</v>
          </cell>
          <cell r="M57">
            <v>59252.27</v>
          </cell>
        </row>
        <row r="58">
          <cell r="A58" t="str">
            <v>I</v>
          </cell>
          <cell r="B58" t="str">
            <v>C</v>
          </cell>
          <cell r="C58" t="str">
            <v>4400</v>
          </cell>
          <cell r="D58" t="str">
            <v>180</v>
          </cell>
          <cell r="E58">
            <v>73229</v>
          </cell>
          <cell r="F58" t="str">
            <v>7-CS</v>
          </cell>
          <cell r="I58" t="str">
            <v>E</v>
          </cell>
          <cell r="J58" t="str">
            <v>7</v>
          </cell>
          <cell r="K58" t="str">
            <v>5502</v>
          </cell>
          <cell r="L58" t="str">
            <v>400</v>
          </cell>
          <cell r="M58">
            <v>29046.95</v>
          </cell>
        </row>
        <row r="59">
          <cell r="A59" t="str">
            <v>I</v>
          </cell>
          <cell r="B59" t="str">
            <v>L</v>
          </cell>
          <cell r="C59" t="str">
            <v>4400</v>
          </cell>
          <cell r="D59" t="str">
            <v>200</v>
          </cell>
          <cell r="E59">
            <v>16096</v>
          </cell>
          <cell r="F59" t="str">
            <v>7-CS</v>
          </cell>
          <cell r="I59" t="str">
            <v>E</v>
          </cell>
          <cell r="J59" t="str">
            <v>7</v>
          </cell>
          <cell r="K59" t="str">
            <v>5502</v>
          </cell>
          <cell r="L59" t="str">
            <v>500</v>
          </cell>
          <cell r="M59">
            <v>58556.26</v>
          </cell>
        </row>
        <row r="60">
          <cell r="A60" t="str">
            <v>I</v>
          </cell>
          <cell r="B60" t="str">
            <v>C</v>
          </cell>
          <cell r="C60" t="str">
            <v>4400</v>
          </cell>
          <cell r="D60" t="str">
            <v>200</v>
          </cell>
          <cell r="E60">
            <v>89368</v>
          </cell>
          <cell r="F60" t="str">
            <v>7-CS</v>
          </cell>
          <cell r="I60" t="str">
            <v>E</v>
          </cell>
          <cell r="J60" t="str">
            <v>7</v>
          </cell>
          <cell r="K60" t="str">
            <v>5520</v>
          </cell>
          <cell r="L60" t="str">
            <v>200</v>
          </cell>
          <cell r="M60">
            <v>327.23</v>
          </cell>
        </row>
        <row r="61">
          <cell r="A61" t="str">
            <v>I</v>
          </cell>
          <cell r="B61" t="str">
            <v>E</v>
          </cell>
          <cell r="C61" t="str">
            <v>4400</v>
          </cell>
          <cell r="D61" t="str">
            <v>230</v>
          </cell>
          <cell r="E61">
            <v>16192</v>
          </cell>
          <cell r="F61" t="str">
            <v>7-CS</v>
          </cell>
          <cell r="I61" t="str">
            <v>E</v>
          </cell>
          <cell r="J61" t="str">
            <v>7</v>
          </cell>
          <cell r="K61" t="str">
            <v>5520</v>
          </cell>
          <cell r="L61" t="str">
            <v>400</v>
          </cell>
          <cell r="M61">
            <v>26.07</v>
          </cell>
        </row>
        <row r="62">
          <cell r="A62" t="str">
            <v>I</v>
          </cell>
          <cell r="B62" t="str">
            <v>9</v>
          </cell>
          <cell r="C62" t="str">
            <v>4400</v>
          </cell>
          <cell r="D62" t="str">
            <v>310</v>
          </cell>
          <cell r="E62">
            <v>133.24</v>
          </cell>
          <cell r="F62" t="str">
            <v>7-CS</v>
          </cell>
          <cell r="I62" t="str">
            <v>E</v>
          </cell>
          <cell r="J62" t="str">
            <v>7</v>
          </cell>
          <cell r="K62" t="str">
            <v>5520</v>
          </cell>
          <cell r="L62" t="str">
            <v>500</v>
          </cell>
          <cell r="M62">
            <v>2117.54</v>
          </cell>
        </row>
        <row r="63">
          <cell r="A63" t="str">
            <v>I</v>
          </cell>
          <cell r="B63" t="str">
            <v>C</v>
          </cell>
          <cell r="C63" t="str">
            <v>4400</v>
          </cell>
          <cell r="D63" t="str">
            <v>520</v>
          </cell>
          <cell r="E63">
            <v>190</v>
          </cell>
          <cell r="F63" t="str">
            <v>5-MN</v>
          </cell>
          <cell r="I63" t="str">
            <v>E</v>
          </cell>
          <cell r="J63" t="str">
            <v>0</v>
          </cell>
          <cell r="K63" t="str">
            <v>5910</v>
          </cell>
          <cell r="L63" t="str">
            <v>000</v>
          </cell>
          <cell r="M63">
            <v>1000</v>
          </cell>
        </row>
        <row r="64">
          <cell r="A64" t="str">
            <v>I</v>
          </cell>
          <cell r="B64" t="str">
            <v>L</v>
          </cell>
          <cell r="C64" t="str">
            <v>4400</v>
          </cell>
          <cell r="D64" t="str">
            <v>520</v>
          </cell>
          <cell r="E64">
            <v>411983.81</v>
          </cell>
          <cell r="F64" t="str">
            <v>5-MN</v>
          </cell>
          <cell r="I64" t="str">
            <v>E</v>
          </cell>
          <cell r="J64" t="str">
            <v>7</v>
          </cell>
          <cell r="K64" t="str">
            <v>5910</v>
          </cell>
          <cell r="L64" t="str">
            <v>000</v>
          </cell>
          <cell r="M64">
            <v>3724.9</v>
          </cell>
        </row>
        <row r="65">
          <cell r="A65" t="str">
            <v>I</v>
          </cell>
          <cell r="B65" t="str">
            <v>N</v>
          </cell>
          <cell r="C65" t="str">
            <v>4400</v>
          </cell>
          <cell r="D65" t="str">
            <v>530</v>
          </cell>
          <cell r="E65">
            <v>141169.07</v>
          </cell>
          <cell r="F65" t="str">
            <v>5-MN</v>
          </cell>
          <cell r="I65" t="str">
            <v>E</v>
          </cell>
          <cell r="J65" t="str">
            <v>7</v>
          </cell>
          <cell r="K65" t="str">
            <v>5910</v>
          </cell>
          <cell r="L65" t="str">
            <v>100</v>
          </cell>
          <cell r="M65">
            <v>508</v>
          </cell>
        </row>
        <row r="66">
          <cell r="A66" t="str">
            <v>I</v>
          </cell>
          <cell r="B66" t="str">
            <v>9</v>
          </cell>
          <cell r="C66" t="str">
            <v>4400</v>
          </cell>
          <cell r="D66" t="str">
            <v>800</v>
          </cell>
          <cell r="E66">
            <v>1152</v>
          </cell>
          <cell r="F66" t="str">
            <v>6-RS</v>
          </cell>
          <cell r="I66" t="str">
            <v>E</v>
          </cell>
          <cell r="J66" t="str">
            <v>7</v>
          </cell>
          <cell r="K66" t="str">
            <v>5910</v>
          </cell>
          <cell r="L66" t="str">
            <v>130</v>
          </cell>
          <cell r="M66">
            <v>332.17</v>
          </cell>
        </row>
        <row r="67">
          <cell r="A67" t="str">
            <v>I</v>
          </cell>
          <cell r="B67" t="str">
            <v>C</v>
          </cell>
          <cell r="C67" t="str">
            <v>4400</v>
          </cell>
          <cell r="D67" t="str">
            <v>820</v>
          </cell>
          <cell r="E67">
            <v>79</v>
          </cell>
          <cell r="F67" t="str">
            <v>6-RS</v>
          </cell>
          <cell r="I67" t="str">
            <v>E</v>
          </cell>
          <cell r="J67" t="str">
            <v>7</v>
          </cell>
          <cell r="K67" t="str">
            <v>5910</v>
          </cell>
          <cell r="L67" t="str">
            <v>156</v>
          </cell>
          <cell r="M67">
            <v>8729.5400000000009</v>
          </cell>
        </row>
        <row r="68">
          <cell r="A68" t="str">
            <v>I</v>
          </cell>
          <cell r="B68" t="str">
            <v>5</v>
          </cell>
          <cell r="C68" t="str">
            <v>4400</v>
          </cell>
          <cell r="D68" t="str">
            <v>820</v>
          </cell>
          <cell r="E68">
            <v>363</v>
          </cell>
          <cell r="F68" t="str">
            <v>6-RS</v>
          </cell>
          <cell r="I68" t="str">
            <v>E</v>
          </cell>
          <cell r="J68" t="str">
            <v>7</v>
          </cell>
          <cell r="K68" t="str">
            <v>5910</v>
          </cell>
          <cell r="L68" t="str">
            <v>190</v>
          </cell>
          <cell r="M68">
            <v>4064</v>
          </cell>
        </row>
        <row r="69">
          <cell r="A69" t="str">
            <v>I</v>
          </cell>
          <cell r="B69" t="str">
            <v>J</v>
          </cell>
          <cell r="C69" t="str">
            <v>4400</v>
          </cell>
          <cell r="D69" t="str">
            <v>820</v>
          </cell>
          <cell r="E69">
            <v>5967384.7999999998</v>
          </cell>
          <cell r="F69" t="str">
            <v>6-RS</v>
          </cell>
          <cell r="I69" t="str">
            <v>E</v>
          </cell>
          <cell r="J69" t="str">
            <v>7</v>
          </cell>
          <cell r="K69" t="str">
            <v>5915</v>
          </cell>
          <cell r="L69" t="str">
            <v>156</v>
          </cell>
          <cell r="M69">
            <v>1.4</v>
          </cell>
        </row>
        <row r="70">
          <cell r="A70" t="str">
            <v>I</v>
          </cell>
          <cell r="B70" t="str">
            <v>9</v>
          </cell>
          <cell r="C70" t="str">
            <v>4401</v>
          </cell>
          <cell r="D70" t="str">
            <v>000</v>
          </cell>
          <cell r="E70">
            <v>10037.700000000001</v>
          </cell>
          <cell r="F70" t="str">
            <v>1-AD</v>
          </cell>
          <cell r="I70" t="str">
            <v>E</v>
          </cell>
          <cell r="J70" t="str">
            <v>7</v>
          </cell>
          <cell r="K70" t="str">
            <v>5925</v>
          </cell>
          <cell r="L70" t="str">
            <v>100</v>
          </cell>
          <cell r="M70">
            <v>9318.18</v>
          </cell>
        </row>
        <row r="71">
          <cell r="A71" t="str">
            <v>I</v>
          </cell>
          <cell r="B71" t="str">
            <v>9</v>
          </cell>
          <cell r="C71" t="str">
            <v>4401</v>
          </cell>
          <cell r="D71" t="str">
            <v>156</v>
          </cell>
          <cell r="E71">
            <v>775</v>
          </cell>
          <cell r="F71" t="str">
            <v>2-IS</v>
          </cell>
          <cell r="I71" t="str">
            <v>E</v>
          </cell>
          <cell r="J71" t="str">
            <v>7</v>
          </cell>
          <cell r="K71" t="str">
            <v>5925</v>
          </cell>
          <cell r="L71" t="str">
            <v>820</v>
          </cell>
          <cell r="M71">
            <v>3418.93</v>
          </cell>
        </row>
        <row r="72">
          <cell r="A72" t="str">
            <v>I</v>
          </cell>
          <cell r="B72" t="str">
            <v>I</v>
          </cell>
          <cell r="C72" t="str">
            <v>4401</v>
          </cell>
          <cell r="D72" t="str">
            <v>156</v>
          </cell>
          <cell r="E72">
            <v>5000</v>
          </cell>
          <cell r="F72" t="str">
            <v>2-IS</v>
          </cell>
          <cell r="I72" t="str">
            <v>E</v>
          </cell>
          <cell r="J72" t="str">
            <v>7</v>
          </cell>
          <cell r="K72" t="str">
            <v>5940</v>
          </cell>
          <cell r="L72" t="str">
            <v>000</v>
          </cell>
          <cell r="M72">
            <v>6006.47</v>
          </cell>
        </row>
        <row r="73">
          <cell r="A73" t="str">
            <v>I</v>
          </cell>
          <cell r="B73" t="str">
            <v>F</v>
          </cell>
          <cell r="C73" t="str">
            <v>4401</v>
          </cell>
          <cell r="D73" t="str">
            <v>200</v>
          </cell>
          <cell r="E73">
            <v>-43326.69</v>
          </cell>
          <cell r="F73" t="str">
            <v>7-CS</v>
          </cell>
          <cell r="I73" t="str">
            <v>E</v>
          </cell>
          <cell r="J73" t="str">
            <v>7</v>
          </cell>
          <cell r="K73" t="str">
            <v>5940</v>
          </cell>
          <cell r="L73" t="str">
            <v>100</v>
          </cell>
          <cell r="M73">
            <v>44174.11</v>
          </cell>
        </row>
        <row r="74">
          <cell r="A74" t="str">
            <v>I</v>
          </cell>
          <cell r="B74" t="str">
            <v>I</v>
          </cell>
          <cell r="C74" t="str">
            <v>4401</v>
          </cell>
          <cell r="D74" t="str">
            <v>200</v>
          </cell>
          <cell r="E74">
            <v>-23980.09</v>
          </cell>
          <cell r="F74" t="str">
            <v>7-CS</v>
          </cell>
          <cell r="I74" t="str">
            <v>E</v>
          </cell>
          <cell r="J74" t="str">
            <v>7</v>
          </cell>
          <cell r="K74" t="str">
            <v>5940</v>
          </cell>
          <cell r="L74" t="str">
            <v>120</v>
          </cell>
          <cell r="M74">
            <v>17184.86</v>
          </cell>
        </row>
        <row r="75">
          <cell r="A75" t="str">
            <v>I</v>
          </cell>
          <cell r="B75" t="str">
            <v>H</v>
          </cell>
          <cell r="C75" t="str">
            <v>4401</v>
          </cell>
          <cell r="D75" t="str">
            <v>200</v>
          </cell>
          <cell r="E75">
            <v>-305.89</v>
          </cell>
          <cell r="F75" t="str">
            <v>7-CS</v>
          </cell>
          <cell r="I75" t="str">
            <v>E</v>
          </cell>
          <cell r="J75" t="str">
            <v>7</v>
          </cell>
          <cell r="K75" t="str">
            <v>5940</v>
          </cell>
          <cell r="L75" t="str">
            <v>152</v>
          </cell>
          <cell r="M75">
            <v>1164.17</v>
          </cell>
        </row>
        <row r="76">
          <cell r="A76" t="str">
            <v>I</v>
          </cell>
          <cell r="B76" t="str">
            <v>G</v>
          </cell>
          <cell r="C76" t="str">
            <v>4401</v>
          </cell>
          <cell r="D76" t="str">
            <v>200</v>
          </cell>
          <cell r="E76">
            <v>55.96</v>
          </cell>
          <cell r="F76" t="str">
            <v>7-CS</v>
          </cell>
          <cell r="I76" t="str">
            <v>E</v>
          </cell>
          <cell r="J76" t="str">
            <v>7</v>
          </cell>
          <cell r="K76" t="str">
            <v>5940</v>
          </cell>
          <cell r="L76" t="str">
            <v>156</v>
          </cell>
          <cell r="M76">
            <v>25733.46</v>
          </cell>
        </row>
        <row r="77">
          <cell r="A77" t="str">
            <v>I</v>
          </cell>
          <cell r="B77" t="str">
            <v>9</v>
          </cell>
          <cell r="C77" t="str">
            <v>4401</v>
          </cell>
          <cell r="D77" t="str">
            <v>200</v>
          </cell>
          <cell r="E77">
            <v>3351.07</v>
          </cell>
          <cell r="F77" t="str">
            <v>7-CS</v>
          </cell>
          <cell r="I77" t="str">
            <v>E</v>
          </cell>
          <cell r="J77" t="str">
            <v>7</v>
          </cell>
          <cell r="K77" t="str">
            <v>5940</v>
          </cell>
          <cell r="L77" t="str">
            <v>200</v>
          </cell>
          <cell r="M77">
            <v>2272</v>
          </cell>
        </row>
        <row r="78">
          <cell r="A78" t="str">
            <v>I</v>
          </cell>
          <cell r="B78" t="str">
            <v>9</v>
          </cell>
          <cell r="C78" t="str">
            <v>4401</v>
          </cell>
          <cell r="D78" t="str">
            <v>500</v>
          </cell>
          <cell r="E78">
            <v>645</v>
          </cell>
          <cell r="F78" t="str">
            <v>5-MN</v>
          </cell>
          <cell r="I78" t="str">
            <v>E</v>
          </cell>
          <cell r="J78" t="str">
            <v>0</v>
          </cell>
          <cell r="K78" t="str">
            <v>5940</v>
          </cell>
          <cell r="L78" t="str">
            <v>210</v>
          </cell>
          <cell r="M78">
            <v>4145.33</v>
          </cell>
        </row>
        <row r="79">
          <cell r="A79" t="str">
            <v>I</v>
          </cell>
          <cell r="B79" t="str">
            <v>8</v>
          </cell>
          <cell r="C79" t="str">
            <v>4401</v>
          </cell>
          <cell r="D79" t="str">
            <v>500</v>
          </cell>
          <cell r="E79">
            <v>92494.77</v>
          </cell>
          <cell r="F79" t="str">
            <v>5-MN</v>
          </cell>
          <cell r="I79" t="str">
            <v>E</v>
          </cell>
          <cell r="J79" t="str">
            <v>7</v>
          </cell>
          <cell r="K79" t="str">
            <v>5940</v>
          </cell>
          <cell r="L79" t="str">
            <v>210</v>
          </cell>
          <cell r="M79">
            <v>21512.47</v>
          </cell>
        </row>
        <row r="80">
          <cell r="A80" t="str">
            <v>I</v>
          </cell>
          <cell r="B80" t="str">
            <v>K</v>
          </cell>
          <cell r="C80" t="str">
            <v>4401</v>
          </cell>
          <cell r="D80" t="str">
            <v>510</v>
          </cell>
          <cell r="E80">
            <v>40</v>
          </cell>
          <cell r="F80" t="str">
            <v>5-MN</v>
          </cell>
          <cell r="I80" t="str">
            <v>E</v>
          </cell>
          <cell r="J80" t="str">
            <v>7</v>
          </cell>
          <cell r="K80" t="str">
            <v>5940</v>
          </cell>
          <cell r="L80" t="str">
            <v>270</v>
          </cell>
          <cell r="M80">
            <v>337.65</v>
          </cell>
        </row>
        <row r="81">
          <cell r="A81" t="str">
            <v>I</v>
          </cell>
          <cell r="B81" t="str">
            <v>O</v>
          </cell>
          <cell r="C81" t="str">
            <v>4401</v>
          </cell>
          <cell r="D81" t="str">
            <v>510</v>
          </cell>
          <cell r="E81">
            <v>1090</v>
          </cell>
          <cell r="F81" t="str">
            <v>5-MN</v>
          </cell>
          <cell r="I81" t="str">
            <v>E</v>
          </cell>
          <cell r="J81" t="str">
            <v>7</v>
          </cell>
          <cell r="K81" t="str">
            <v>5940</v>
          </cell>
          <cell r="L81" t="str">
            <v>300</v>
          </cell>
          <cell r="M81">
            <v>8139.22</v>
          </cell>
        </row>
        <row r="82">
          <cell r="A82" t="str">
            <v>I</v>
          </cell>
          <cell r="B82" t="str">
            <v>9</v>
          </cell>
          <cell r="C82" t="str">
            <v>4401</v>
          </cell>
          <cell r="D82" t="str">
            <v>510</v>
          </cell>
          <cell r="E82">
            <v>7526</v>
          </cell>
          <cell r="F82" t="str">
            <v>5-MN</v>
          </cell>
          <cell r="I82" t="str">
            <v>E</v>
          </cell>
          <cell r="J82" t="str">
            <v>7</v>
          </cell>
          <cell r="K82" t="str">
            <v>5940</v>
          </cell>
          <cell r="L82" t="str">
            <v>400</v>
          </cell>
          <cell r="M82">
            <v>2138.89</v>
          </cell>
        </row>
        <row r="83">
          <cell r="A83" t="str">
            <v>I</v>
          </cell>
          <cell r="B83" t="str">
            <v>M</v>
          </cell>
          <cell r="C83" t="str">
            <v>4401</v>
          </cell>
          <cell r="D83" t="str">
            <v>520</v>
          </cell>
          <cell r="E83">
            <v>1329.55</v>
          </cell>
          <cell r="F83" t="str">
            <v>5-MN</v>
          </cell>
          <cell r="I83" t="str">
            <v>E</v>
          </cell>
          <cell r="J83" t="str">
            <v>A</v>
          </cell>
          <cell r="K83" t="str">
            <v>5940</v>
          </cell>
          <cell r="L83" t="str">
            <v>500</v>
          </cell>
          <cell r="M83">
            <v>963.01</v>
          </cell>
        </row>
        <row r="84">
          <cell r="A84" t="str">
            <v>I</v>
          </cell>
          <cell r="B84" t="str">
            <v>K</v>
          </cell>
          <cell r="C84" t="str">
            <v>4401</v>
          </cell>
          <cell r="D84" t="str">
            <v>530</v>
          </cell>
          <cell r="E84">
            <v>29</v>
          </cell>
          <cell r="F84" t="str">
            <v>5-MN</v>
          </cell>
          <cell r="I84" t="str">
            <v>E</v>
          </cell>
          <cell r="J84" t="str">
            <v>7</v>
          </cell>
          <cell r="K84" t="str">
            <v>5940</v>
          </cell>
          <cell r="L84" t="str">
            <v>500</v>
          </cell>
          <cell r="M84">
            <v>22467.01</v>
          </cell>
        </row>
        <row r="85">
          <cell r="A85" t="str">
            <v>I</v>
          </cell>
          <cell r="B85" t="str">
            <v>O</v>
          </cell>
          <cell r="C85" t="str">
            <v>4401</v>
          </cell>
          <cell r="D85" t="str">
            <v>530</v>
          </cell>
          <cell r="E85">
            <v>2860.57</v>
          </cell>
          <cell r="F85" t="str">
            <v>5-MN</v>
          </cell>
          <cell r="I85" t="str">
            <v>E</v>
          </cell>
          <cell r="J85" t="str">
            <v>7</v>
          </cell>
          <cell r="K85" t="str">
            <v>5940</v>
          </cell>
          <cell r="L85" t="str">
            <v>800</v>
          </cell>
          <cell r="M85">
            <v>6511.9</v>
          </cell>
        </row>
        <row r="86">
          <cell r="A86" t="str">
            <v>I</v>
          </cell>
          <cell r="B86" t="str">
            <v>9</v>
          </cell>
          <cell r="C86" t="str">
            <v>4401</v>
          </cell>
          <cell r="D86" t="str">
            <v>800</v>
          </cell>
          <cell r="E86">
            <v>-15577.67</v>
          </cell>
          <cell r="F86" t="str">
            <v>6-RS</v>
          </cell>
          <cell r="I86" t="str">
            <v>E</v>
          </cell>
          <cell r="J86" t="str">
            <v>7</v>
          </cell>
          <cell r="K86" t="str">
            <v>5940</v>
          </cell>
          <cell r="L86" t="str">
            <v>820</v>
          </cell>
          <cell r="M86">
            <v>22731.71</v>
          </cell>
        </row>
        <row r="87">
          <cell r="A87" t="str">
            <v>I</v>
          </cell>
          <cell r="B87" t="str">
            <v>K</v>
          </cell>
          <cell r="C87" t="str">
            <v>4401</v>
          </cell>
          <cell r="D87" t="str">
            <v>800</v>
          </cell>
          <cell r="E87">
            <v>-545.4</v>
          </cell>
          <cell r="F87" t="str">
            <v>6-RS</v>
          </cell>
          <cell r="I87" t="str">
            <v>E</v>
          </cell>
          <cell r="J87" t="str">
            <v>7</v>
          </cell>
          <cell r="K87" t="str">
            <v>5941</v>
          </cell>
          <cell r="L87" t="str">
            <v>100</v>
          </cell>
          <cell r="M87">
            <v>2.3199999999999998</v>
          </cell>
        </row>
        <row r="88">
          <cell r="A88" t="str">
            <v>I</v>
          </cell>
          <cell r="B88" t="str">
            <v>5</v>
          </cell>
          <cell r="C88" t="str">
            <v>4401</v>
          </cell>
          <cell r="D88" t="str">
            <v>800</v>
          </cell>
          <cell r="E88">
            <v>12</v>
          </cell>
          <cell r="F88" t="str">
            <v>6-RS</v>
          </cell>
          <cell r="I88" t="str">
            <v>E</v>
          </cell>
          <cell r="J88" t="str">
            <v>0</v>
          </cell>
          <cell r="K88" t="str">
            <v>5941</v>
          </cell>
          <cell r="L88" t="str">
            <v>210</v>
          </cell>
          <cell r="M88">
            <v>36.340000000000003</v>
          </cell>
        </row>
        <row r="89">
          <cell r="A89" t="str">
            <v>I</v>
          </cell>
          <cell r="B89" t="str">
            <v>E</v>
          </cell>
          <cell r="C89" t="str">
            <v>4401</v>
          </cell>
          <cell r="D89" t="str">
            <v>820</v>
          </cell>
          <cell r="E89">
            <v>3050</v>
          </cell>
          <cell r="F89" t="str">
            <v>6-RS</v>
          </cell>
          <cell r="I89" t="str">
            <v>E</v>
          </cell>
          <cell r="J89" t="str">
            <v>7</v>
          </cell>
          <cell r="K89" t="str">
            <v>5941</v>
          </cell>
          <cell r="L89" t="str">
            <v>210</v>
          </cell>
          <cell r="M89">
            <v>201</v>
          </cell>
        </row>
        <row r="90">
          <cell r="A90" t="str">
            <v>I</v>
          </cell>
          <cell r="B90" t="str">
            <v>8</v>
          </cell>
          <cell r="C90" t="str">
            <v>4401</v>
          </cell>
          <cell r="D90" t="str">
            <v>820</v>
          </cell>
          <cell r="E90">
            <v>7716.53</v>
          </cell>
          <cell r="F90" t="str">
            <v>6-RS</v>
          </cell>
          <cell r="I90" t="str">
            <v>E</v>
          </cell>
          <cell r="J90" t="str">
            <v>7</v>
          </cell>
          <cell r="K90" t="str">
            <v>5941</v>
          </cell>
          <cell r="L90" t="str">
            <v>300</v>
          </cell>
          <cell r="M90">
            <v>541.32000000000005</v>
          </cell>
        </row>
        <row r="91">
          <cell r="A91" t="str">
            <v>I</v>
          </cell>
          <cell r="B91" t="str">
            <v>9</v>
          </cell>
          <cell r="C91" t="str">
            <v>4401</v>
          </cell>
          <cell r="D91" t="str">
            <v>820</v>
          </cell>
          <cell r="E91">
            <v>35538.49</v>
          </cell>
          <cell r="F91" t="str">
            <v>6-RS</v>
          </cell>
          <cell r="I91" t="str">
            <v>E</v>
          </cell>
          <cell r="J91" t="str">
            <v>7</v>
          </cell>
          <cell r="K91" t="str">
            <v>5945</v>
          </cell>
          <cell r="L91" t="str">
            <v>152</v>
          </cell>
          <cell r="M91">
            <v>1102.49</v>
          </cell>
        </row>
        <row r="92">
          <cell r="A92" t="str">
            <v>I</v>
          </cell>
          <cell r="B92" t="str">
            <v>B</v>
          </cell>
          <cell r="C92" t="str">
            <v>4401</v>
          </cell>
          <cell r="D92" t="str">
            <v>820</v>
          </cell>
          <cell r="E92">
            <v>110053.95</v>
          </cell>
          <cell r="F92" t="str">
            <v>6-RS</v>
          </cell>
          <cell r="I92" t="str">
            <v>E</v>
          </cell>
          <cell r="J92" t="str">
            <v>0</v>
          </cell>
          <cell r="K92" t="str">
            <v>5960</v>
          </cell>
          <cell r="L92" t="str">
            <v>000</v>
          </cell>
          <cell r="M92">
            <v>30.52</v>
          </cell>
        </row>
        <row r="93">
          <cell r="A93" t="str">
            <v>I</v>
          </cell>
          <cell r="B93" t="str">
            <v>K</v>
          </cell>
          <cell r="C93" t="str">
            <v>4401</v>
          </cell>
          <cell r="D93" t="str">
            <v>820</v>
          </cell>
          <cell r="E93">
            <v>123440.61</v>
          </cell>
          <cell r="F93" t="str">
            <v>6-RS</v>
          </cell>
          <cell r="I93" t="str">
            <v>E</v>
          </cell>
          <cell r="J93" t="str">
            <v>7</v>
          </cell>
          <cell r="K93" t="str">
            <v>5960</v>
          </cell>
          <cell r="L93" t="str">
            <v>000</v>
          </cell>
          <cell r="M93">
            <v>515.91999999999996</v>
          </cell>
        </row>
        <row r="94">
          <cell r="A94" t="str">
            <v>I</v>
          </cell>
          <cell r="B94" t="str">
            <v>9</v>
          </cell>
          <cell r="C94" t="str">
            <v>4402</v>
          </cell>
          <cell r="D94" t="str">
            <v>000</v>
          </cell>
          <cell r="E94">
            <v>550</v>
          </cell>
          <cell r="F94" t="str">
            <v>1-AD</v>
          </cell>
          <cell r="I94" t="str">
            <v>E</v>
          </cell>
          <cell r="J94" t="str">
            <v>7</v>
          </cell>
          <cell r="K94" t="str">
            <v>5960</v>
          </cell>
          <cell r="L94" t="str">
            <v>100</v>
          </cell>
          <cell r="M94">
            <v>70.88</v>
          </cell>
        </row>
        <row r="95">
          <cell r="A95" t="str">
            <v>I</v>
          </cell>
          <cell r="B95" t="str">
            <v>I</v>
          </cell>
          <cell r="C95" t="str">
            <v>4402</v>
          </cell>
          <cell r="D95" t="str">
            <v>520</v>
          </cell>
          <cell r="E95">
            <v>0.49</v>
          </cell>
          <cell r="F95" t="str">
            <v>5-MN</v>
          </cell>
          <cell r="I95" t="str">
            <v>E</v>
          </cell>
          <cell r="J95" t="str">
            <v>7</v>
          </cell>
          <cell r="K95" t="str">
            <v>5960</v>
          </cell>
          <cell r="L95" t="str">
            <v>130</v>
          </cell>
          <cell r="M95">
            <v>46.33</v>
          </cell>
        </row>
        <row r="96">
          <cell r="A96" t="str">
            <v>I</v>
          </cell>
          <cell r="B96" t="str">
            <v>M</v>
          </cell>
          <cell r="C96" t="str">
            <v>4402</v>
          </cell>
          <cell r="D96" t="str">
            <v>520</v>
          </cell>
          <cell r="E96">
            <v>25406.34</v>
          </cell>
          <cell r="F96" t="str">
            <v>5-MN</v>
          </cell>
          <cell r="I96" t="str">
            <v>E</v>
          </cell>
          <cell r="J96" t="str">
            <v>7</v>
          </cell>
          <cell r="K96" t="str">
            <v>5960</v>
          </cell>
          <cell r="L96" t="str">
            <v>156</v>
          </cell>
          <cell r="M96">
            <v>1131.25</v>
          </cell>
        </row>
        <row r="97">
          <cell r="A97" t="str">
            <v>I</v>
          </cell>
          <cell r="B97" t="str">
            <v>9</v>
          </cell>
          <cell r="C97" t="str">
            <v>4402</v>
          </cell>
          <cell r="D97" t="str">
            <v>530</v>
          </cell>
          <cell r="E97">
            <v>14.29</v>
          </cell>
          <cell r="F97" t="str">
            <v>5-MN</v>
          </cell>
          <cell r="I97" t="str">
            <v>E</v>
          </cell>
          <cell r="J97" t="str">
            <v>7</v>
          </cell>
          <cell r="K97" t="str">
            <v>5960</v>
          </cell>
          <cell r="L97" t="str">
            <v>190</v>
          </cell>
          <cell r="M97">
            <v>566.02</v>
          </cell>
        </row>
        <row r="98">
          <cell r="A98" t="str">
            <v>I</v>
          </cell>
          <cell r="B98" t="str">
            <v>I</v>
          </cell>
          <cell r="C98" t="str">
            <v>4402</v>
          </cell>
          <cell r="D98" t="str">
            <v>530</v>
          </cell>
          <cell r="E98">
            <v>211.97</v>
          </cell>
          <cell r="F98" t="str">
            <v>5-MN</v>
          </cell>
          <cell r="I98" t="str">
            <v>E</v>
          </cell>
          <cell r="J98" t="str">
            <v>7</v>
          </cell>
          <cell r="K98" t="str">
            <v>5965</v>
          </cell>
          <cell r="L98" t="str">
            <v>100</v>
          </cell>
          <cell r="M98">
            <v>1299.8699999999999</v>
          </cell>
        </row>
        <row r="99">
          <cell r="A99" t="str">
            <v>I</v>
          </cell>
          <cell r="B99" t="str">
            <v>K</v>
          </cell>
          <cell r="C99" t="str">
            <v>4402</v>
          </cell>
          <cell r="D99" t="str">
            <v>530</v>
          </cell>
          <cell r="E99">
            <v>492.2</v>
          </cell>
          <cell r="F99" t="str">
            <v>5-MN</v>
          </cell>
          <cell r="I99" t="str">
            <v>E</v>
          </cell>
          <cell r="J99" t="str">
            <v>7</v>
          </cell>
          <cell r="K99" t="str">
            <v>5965</v>
          </cell>
          <cell r="L99" t="str">
            <v>820</v>
          </cell>
          <cell r="M99">
            <v>280.33999999999997</v>
          </cell>
        </row>
        <row r="100">
          <cell r="A100" t="str">
            <v>I</v>
          </cell>
          <cell r="B100" t="str">
            <v>O</v>
          </cell>
          <cell r="C100" t="str">
            <v>4402</v>
          </cell>
          <cell r="D100" t="str">
            <v>530</v>
          </cell>
          <cell r="E100">
            <v>729.6</v>
          </cell>
          <cell r="F100" t="str">
            <v>5-MN</v>
          </cell>
          <cell r="I100" t="str">
            <v>E</v>
          </cell>
          <cell r="J100" t="str">
            <v>7</v>
          </cell>
          <cell r="K100" t="str">
            <v>5970</v>
          </cell>
          <cell r="L100" t="str">
            <v>000</v>
          </cell>
          <cell r="M100">
            <v>47.23</v>
          </cell>
        </row>
        <row r="101">
          <cell r="A101" t="str">
            <v>I</v>
          </cell>
          <cell r="B101" t="str">
            <v>O</v>
          </cell>
          <cell r="C101" t="str">
            <v>4402</v>
          </cell>
          <cell r="D101" t="str">
            <v>530</v>
          </cell>
          <cell r="E101">
            <v>39963.07</v>
          </cell>
          <cell r="F101" t="str">
            <v>5-MN</v>
          </cell>
          <cell r="I101" t="str">
            <v>E</v>
          </cell>
          <cell r="J101" t="str">
            <v>7</v>
          </cell>
          <cell r="K101" t="str">
            <v>5970</v>
          </cell>
          <cell r="L101" t="str">
            <v>100</v>
          </cell>
          <cell r="M101">
            <v>526.29</v>
          </cell>
        </row>
        <row r="102">
          <cell r="A102" t="str">
            <v>I</v>
          </cell>
          <cell r="B102" t="str">
            <v>B</v>
          </cell>
          <cell r="C102" t="str">
            <v>4402</v>
          </cell>
          <cell r="D102" t="str">
            <v>820</v>
          </cell>
          <cell r="E102">
            <v>-2155.04</v>
          </cell>
          <cell r="F102" t="str">
            <v>6-RS</v>
          </cell>
          <cell r="I102" t="str">
            <v>E</v>
          </cell>
          <cell r="J102" t="str">
            <v>7</v>
          </cell>
          <cell r="K102" t="str">
            <v>5970</v>
          </cell>
          <cell r="L102" t="str">
            <v>120</v>
          </cell>
          <cell r="M102">
            <v>475.52</v>
          </cell>
        </row>
        <row r="103">
          <cell r="A103" t="str">
            <v>I</v>
          </cell>
          <cell r="B103" t="str">
            <v>I</v>
          </cell>
          <cell r="C103" t="str">
            <v>4402</v>
          </cell>
          <cell r="D103" t="str">
            <v>820</v>
          </cell>
          <cell r="E103">
            <v>-68.02</v>
          </cell>
          <cell r="F103" t="str">
            <v>6-RS</v>
          </cell>
          <cell r="I103" t="str">
            <v>E</v>
          </cell>
          <cell r="J103" t="str">
            <v>7</v>
          </cell>
          <cell r="K103" t="str">
            <v>5970</v>
          </cell>
          <cell r="L103" t="str">
            <v>152</v>
          </cell>
          <cell r="M103">
            <v>4.07</v>
          </cell>
        </row>
        <row r="104">
          <cell r="A104" t="str">
            <v>I</v>
          </cell>
          <cell r="B104" t="str">
            <v>O</v>
          </cell>
          <cell r="C104" t="str">
            <v>4402</v>
          </cell>
          <cell r="D104" t="str">
            <v>820</v>
          </cell>
          <cell r="E104">
            <v>211.41</v>
          </cell>
          <cell r="F104" t="str">
            <v>6-RS</v>
          </cell>
          <cell r="I104" t="str">
            <v>E</v>
          </cell>
          <cell r="J104" t="str">
            <v>7</v>
          </cell>
          <cell r="K104" t="str">
            <v>5970</v>
          </cell>
          <cell r="L104" t="str">
            <v>156</v>
          </cell>
          <cell r="M104">
            <v>475.78</v>
          </cell>
        </row>
        <row r="105">
          <cell r="A105" t="str">
            <v>I</v>
          </cell>
          <cell r="B105" t="str">
            <v>K</v>
          </cell>
          <cell r="C105" t="str">
            <v>4402</v>
          </cell>
          <cell r="D105" t="str">
            <v>820</v>
          </cell>
          <cell r="E105">
            <v>4508988.9000000004</v>
          </cell>
          <cell r="F105" t="str">
            <v>6-RS</v>
          </cell>
          <cell r="I105" t="str">
            <v>E</v>
          </cell>
          <cell r="J105" t="str">
            <v>7</v>
          </cell>
          <cell r="K105" t="str">
            <v>5970</v>
          </cell>
          <cell r="L105" t="str">
            <v>200</v>
          </cell>
          <cell r="M105">
            <v>186.36</v>
          </cell>
        </row>
        <row r="106">
          <cell r="A106" t="str">
            <v>I</v>
          </cell>
          <cell r="B106" t="str">
            <v>K</v>
          </cell>
          <cell r="C106" t="str">
            <v>4520</v>
          </cell>
          <cell r="D106" t="str">
            <v>820</v>
          </cell>
          <cell r="E106">
            <v>0.31</v>
          </cell>
          <cell r="F106" t="str">
            <v>6-RS</v>
          </cell>
          <cell r="I106" t="str">
            <v>E</v>
          </cell>
          <cell r="J106" t="str">
            <v>0</v>
          </cell>
          <cell r="K106" t="str">
            <v>5970</v>
          </cell>
          <cell r="L106" t="str">
            <v>210</v>
          </cell>
          <cell r="M106">
            <v>10.61</v>
          </cell>
        </row>
        <row r="107">
          <cell r="A107" t="str">
            <v>E</v>
          </cell>
          <cell r="B107" t="str">
            <v>0</v>
          </cell>
          <cell r="C107" t="str">
            <v>6020</v>
          </cell>
          <cell r="D107" t="str">
            <v>000</v>
          </cell>
          <cell r="E107">
            <v>42.63</v>
          </cell>
          <cell r="F107" t="str">
            <v>1-AD</v>
          </cell>
          <cell r="I107" t="str">
            <v>E</v>
          </cell>
          <cell r="J107" t="str">
            <v>7</v>
          </cell>
          <cell r="K107" t="str">
            <v>5970</v>
          </cell>
          <cell r="L107" t="str">
            <v>210</v>
          </cell>
          <cell r="M107">
            <v>197.93</v>
          </cell>
        </row>
        <row r="108">
          <cell r="A108" t="str">
            <v>E</v>
          </cell>
          <cell r="B108" t="str">
            <v>2</v>
          </cell>
          <cell r="C108" t="str">
            <v>6020</v>
          </cell>
          <cell r="D108" t="str">
            <v>000</v>
          </cell>
          <cell r="E108">
            <v>759.52</v>
          </cell>
          <cell r="F108" t="str">
            <v>1-AD</v>
          </cell>
          <cell r="I108" t="str">
            <v>E</v>
          </cell>
          <cell r="J108" t="str">
            <v>7</v>
          </cell>
          <cell r="K108" t="str">
            <v>5970</v>
          </cell>
          <cell r="L108" t="str">
            <v>270</v>
          </cell>
          <cell r="M108">
            <v>1.18</v>
          </cell>
        </row>
        <row r="109">
          <cell r="A109" t="str">
            <v>E</v>
          </cell>
          <cell r="B109" t="str">
            <v>2</v>
          </cell>
          <cell r="C109" t="str">
            <v>6020</v>
          </cell>
          <cell r="D109" t="str">
            <v>100</v>
          </cell>
          <cell r="E109">
            <v>1718</v>
          </cell>
          <cell r="F109" t="str">
            <v>1-AD</v>
          </cell>
          <cell r="I109" t="str">
            <v>E</v>
          </cell>
          <cell r="J109" t="str">
            <v>7</v>
          </cell>
          <cell r="K109" t="str">
            <v>5970</v>
          </cell>
          <cell r="L109" t="str">
            <v>300</v>
          </cell>
          <cell r="M109">
            <v>98.63</v>
          </cell>
        </row>
        <row r="110">
          <cell r="A110" t="str">
            <v>E</v>
          </cell>
          <cell r="B110" t="str">
            <v>3</v>
          </cell>
          <cell r="C110" t="str">
            <v>6020</v>
          </cell>
          <cell r="D110" t="str">
            <v>110</v>
          </cell>
          <cell r="E110">
            <v>60</v>
          </cell>
          <cell r="F110" t="str">
            <v>1-AD</v>
          </cell>
          <cell r="I110" t="str">
            <v>E</v>
          </cell>
          <cell r="J110" t="str">
            <v>7</v>
          </cell>
          <cell r="K110" t="str">
            <v>5970</v>
          </cell>
          <cell r="L110" t="str">
            <v>400</v>
          </cell>
          <cell r="M110">
            <v>80.569999999999993</v>
          </cell>
        </row>
        <row r="111">
          <cell r="A111" t="str">
            <v>E</v>
          </cell>
          <cell r="B111" t="str">
            <v>2</v>
          </cell>
          <cell r="C111" t="str">
            <v>6020</v>
          </cell>
          <cell r="D111" t="str">
            <v>110</v>
          </cell>
          <cell r="E111">
            <v>164.5</v>
          </cell>
          <cell r="F111" t="str">
            <v>1-AD</v>
          </cell>
          <cell r="I111" t="str">
            <v>E</v>
          </cell>
          <cell r="J111" t="str">
            <v>A</v>
          </cell>
          <cell r="K111" t="str">
            <v>5970</v>
          </cell>
          <cell r="L111" t="str">
            <v>500</v>
          </cell>
          <cell r="M111">
            <v>78.95</v>
          </cell>
        </row>
        <row r="112">
          <cell r="A112" t="str">
            <v>E</v>
          </cell>
          <cell r="B112" t="str">
            <v>2</v>
          </cell>
          <cell r="C112" t="str">
            <v>6020</v>
          </cell>
          <cell r="D112" t="str">
            <v>120</v>
          </cell>
          <cell r="E112">
            <v>245</v>
          </cell>
          <cell r="F112" t="str">
            <v>1-AD</v>
          </cell>
          <cell r="I112" t="str">
            <v>E</v>
          </cell>
          <cell r="J112" t="str">
            <v>7</v>
          </cell>
          <cell r="K112" t="str">
            <v>5970</v>
          </cell>
          <cell r="L112" t="str">
            <v>500</v>
          </cell>
          <cell r="M112">
            <v>881.47</v>
          </cell>
        </row>
        <row r="113">
          <cell r="A113" t="str">
            <v>E</v>
          </cell>
          <cell r="B113" t="str">
            <v>2</v>
          </cell>
          <cell r="C113" t="str">
            <v>6020</v>
          </cell>
          <cell r="D113" t="str">
            <v>152</v>
          </cell>
          <cell r="E113">
            <v>36.75</v>
          </cell>
          <cell r="F113" t="str">
            <v>3-PC</v>
          </cell>
          <cell r="I113" t="str">
            <v>E</v>
          </cell>
          <cell r="J113" t="str">
            <v>7</v>
          </cell>
          <cell r="K113" t="str">
            <v>5970</v>
          </cell>
          <cell r="L113" t="str">
            <v>800</v>
          </cell>
          <cell r="M113">
            <v>431.06</v>
          </cell>
        </row>
        <row r="114">
          <cell r="A114" t="str">
            <v>E</v>
          </cell>
          <cell r="B114" t="str">
            <v>2</v>
          </cell>
          <cell r="C114" t="str">
            <v>6020</v>
          </cell>
          <cell r="D114" t="str">
            <v>154</v>
          </cell>
          <cell r="E114">
            <v>338.8</v>
          </cell>
          <cell r="F114" t="str">
            <v>2-IS</v>
          </cell>
          <cell r="I114" t="str">
            <v>E</v>
          </cell>
          <cell r="J114" t="str">
            <v>7</v>
          </cell>
          <cell r="K114" t="str">
            <v>5970</v>
          </cell>
          <cell r="L114" t="str">
            <v>820</v>
          </cell>
          <cell r="M114">
            <v>75.55</v>
          </cell>
        </row>
        <row r="115">
          <cell r="A115" t="str">
            <v>E</v>
          </cell>
          <cell r="B115" t="str">
            <v>2</v>
          </cell>
          <cell r="C115" t="str">
            <v>6020</v>
          </cell>
          <cell r="D115" t="str">
            <v>156</v>
          </cell>
          <cell r="E115">
            <v>167.94</v>
          </cell>
          <cell r="F115" t="str">
            <v>2-IS</v>
          </cell>
          <cell r="I115" t="str">
            <v>E</v>
          </cell>
          <cell r="J115" t="str">
            <v>7</v>
          </cell>
          <cell r="K115" t="str">
            <v>5975</v>
          </cell>
          <cell r="L115" t="str">
            <v>152</v>
          </cell>
          <cell r="M115">
            <v>9.0299999999999994</v>
          </cell>
        </row>
        <row r="116">
          <cell r="A116" t="str">
            <v>E</v>
          </cell>
          <cell r="B116" t="str">
            <v>1</v>
          </cell>
          <cell r="C116" t="str">
            <v>6020</v>
          </cell>
          <cell r="D116" t="str">
            <v>200</v>
          </cell>
          <cell r="E116">
            <v>75</v>
          </cell>
          <cell r="F116" t="str">
            <v>7-CS</v>
          </cell>
          <cell r="I116" t="str">
            <v>E</v>
          </cell>
          <cell r="J116" t="str">
            <v>7</v>
          </cell>
          <cell r="K116" t="str">
            <v>5999</v>
          </cell>
          <cell r="L116" t="str">
            <v>000</v>
          </cell>
          <cell r="M116">
            <v>32.799999999999997</v>
          </cell>
        </row>
        <row r="117">
          <cell r="A117" t="str">
            <v>E</v>
          </cell>
          <cell r="B117" t="str">
            <v>2</v>
          </cell>
          <cell r="C117" t="str">
            <v>6020</v>
          </cell>
          <cell r="D117" t="str">
            <v>300</v>
          </cell>
          <cell r="E117">
            <v>54.4</v>
          </cell>
          <cell r="F117" t="str">
            <v>7-CS</v>
          </cell>
          <cell r="M117">
            <v>4578453.7100000009</v>
          </cell>
        </row>
        <row r="118">
          <cell r="A118" t="str">
            <v>E</v>
          </cell>
          <cell r="B118" t="str">
            <v>1</v>
          </cell>
          <cell r="C118" t="str">
            <v>6020</v>
          </cell>
          <cell r="D118" t="str">
            <v>400</v>
          </cell>
          <cell r="E118">
            <v>310</v>
          </cell>
          <cell r="F118" t="str">
            <v>4-IN</v>
          </cell>
        </row>
        <row r="119">
          <cell r="A119" t="str">
            <v>E</v>
          </cell>
          <cell r="B119" t="str">
            <v>2</v>
          </cell>
          <cell r="C119" t="str">
            <v>6020</v>
          </cell>
          <cell r="D119" t="str">
            <v>400</v>
          </cell>
          <cell r="E119">
            <v>1866.35</v>
          </cell>
          <cell r="F119" t="str">
            <v>4-IN</v>
          </cell>
        </row>
        <row r="120">
          <cell r="A120" t="str">
            <v>E</v>
          </cell>
          <cell r="B120" t="str">
            <v>2</v>
          </cell>
          <cell r="C120" t="str">
            <v>6021</v>
          </cell>
          <cell r="D120" t="str">
            <v>000</v>
          </cell>
          <cell r="E120">
            <v>3616.63</v>
          </cell>
          <cell r="F120" t="str">
            <v>1-AD</v>
          </cell>
        </row>
        <row r="121">
          <cell r="A121" t="str">
            <v>E</v>
          </cell>
          <cell r="B121" t="str">
            <v>2</v>
          </cell>
          <cell r="C121" t="str">
            <v>6021</v>
          </cell>
          <cell r="D121" t="str">
            <v>100</v>
          </cell>
          <cell r="E121">
            <v>2807.53</v>
          </cell>
          <cell r="F121" t="str">
            <v>1-AD</v>
          </cell>
        </row>
        <row r="122">
          <cell r="A122" t="str">
            <v>E</v>
          </cell>
          <cell r="B122" t="str">
            <v>2</v>
          </cell>
          <cell r="C122" t="str">
            <v>6021</v>
          </cell>
          <cell r="D122" t="str">
            <v>110</v>
          </cell>
          <cell r="E122">
            <v>3562.09</v>
          </cell>
          <cell r="F122" t="str">
            <v>1-AD</v>
          </cell>
        </row>
        <row r="123">
          <cell r="A123" t="str">
            <v>E</v>
          </cell>
          <cell r="B123" t="str">
            <v>2</v>
          </cell>
          <cell r="C123" t="str">
            <v>6021</v>
          </cell>
          <cell r="D123" t="str">
            <v>120</v>
          </cell>
          <cell r="E123">
            <v>2735.98</v>
          </cell>
          <cell r="F123" t="str">
            <v>1-AD</v>
          </cell>
        </row>
        <row r="124">
          <cell r="A124" t="str">
            <v>E</v>
          </cell>
          <cell r="B124" t="str">
            <v>2</v>
          </cell>
          <cell r="C124" t="str">
            <v>6021</v>
          </cell>
          <cell r="D124" t="str">
            <v>154</v>
          </cell>
          <cell r="E124">
            <v>8357.15</v>
          </cell>
          <cell r="F124" t="str">
            <v>2-IS</v>
          </cell>
        </row>
        <row r="125">
          <cell r="A125" t="str">
            <v>E</v>
          </cell>
          <cell r="B125" t="str">
            <v>2</v>
          </cell>
          <cell r="C125" t="str">
            <v>6021</v>
          </cell>
          <cell r="D125" t="str">
            <v>156</v>
          </cell>
          <cell r="E125">
            <v>3563.63</v>
          </cell>
          <cell r="F125" t="str">
            <v>2-IS</v>
          </cell>
        </row>
        <row r="126">
          <cell r="A126" t="str">
            <v>E</v>
          </cell>
          <cell r="B126" t="str">
            <v>2</v>
          </cell>
          <cell r="C126" t="str">
            <v>6021</v>
          </cell>
          <cell r="D126" t="str">
            <v>190</v>
          </cell>
          <cell r="E126">
            <v>488.12</v>
          </cell>
          <cell r="F126" t="str">
            <v>2-IS</v>
          </cell>
        </row>
        <row r="127">
          <cell r="A127" t="str">
            <v>E</v>
          </cell>
          <cell r="B127" t="str">
            <v>2</v>
          </cell>
          <cell r="C127" t="str">
            <v>6021</v>
          </cell>
          <cell r="D127" t="str">
            <v>200</v>
          </cell>
          <cell r="E127">
            <v>350</v>
          </cell>
          <cell r="F127" t="str">
            <v>7-CS</v>
          </cell>
        </row>
        <row r="128">
          <cell r="A128" t="str">
            <v>E</v>
          </cell>
          <cell r="B128" t="str">
            <v>2</v>
          </cell>
          <cell r="C128" t="str">
            <v>6021</v>
          </cell>
          <cell r="D128" t="str">
            <v>210</v>
          </cell>
          <cell r="E128">
            <v>1767.44</v>
          </cell>
          <cell r="F128" t="str">
            <v>7-CS</v>
          </cell>
        </row>
        <row r="129">
          <cell r="A129" t="str">
            <v>E</v>
          </cell>
          <cell r="B129" t="str">
            <v>2</v>
          </cell>
          <cell r="C129" t="str">
            <v>6021</v>
          </cell>
          <cell r="D129" t="str">
            <v>210</v>
          </cell>
          <cell r="E129">
            <v>3270.17</v>
          </cell>
          <cell r="F129" t="str">
            <v>7-CS</v>
          </cell>
        </row>
        <row r="130">
          <cell r="A130" t="str">
            <v>E</v>
          </cell>
          <cell r="B130" t="str">
            <v>2</v>
          </cell>
          <cell r="C130" t="str">
            <v>6021</v>
          </cell>
          <cell r="D130" t="str">
            <v>220</v>
          </cell>
          <cell r="E130">
            <v>1475.37</v>
          </cell>
          <cell r="F130" t="str">
            <v>7-CS</v>
          </cell>
        </row>
        <row r="131">
          <cell r="A131" t="str">
            <v>E</v>
          </cell>
          <cell r="B131" t="str">
            <v>2</v>
          </cell>
          <cell r="C131" t="str">
            <v>6021</v>
          </cell>
          <cell r="D131" t="str">
            <v>230</v>
          </cell>
          <cell r="E131">
            <v>2620.48</v>
          </cell>
          <cell r="F131" t="str">
            <v>7-CS</v>
          </cell>
        </row>
        <row r="132">
          <cell r="A132" t="str">
            <v>E</v>
          </cell>
          <cell r="B132" t="str">
            <v>2</v>
          </cell>
          <cell r="C132" t="str">
            <v>6021</v>
          </cell>
          <cell r="D132" t="str">
            <v>260</v>
          </cell>
          <cell r="E132">
            <v>151.05000000000001</v>
          </cell>
          <cell r="F132" t="str">
            <v>7-CS</v>
          </cell>
        </row>
        <row r="133">
          <cell r="A133" t="str">
            <v>E</v>
          </cell>
          <cell r="B133" t="str">
            <v>2</v>
          </cell>
          <cell r="C133" t="str">
            <v>6021</v>
          </cell>
          <cell r="D133" t="str">
            <v>400</v>
          </cell>
          <cell r="E133">
            <v>18467.580000000002</v>
          </cell>
          <cell r="F133" t="str">
            <v>4-IN</v>
          </cell>
        </row>
        <row r="134">
          <cell r="A134" t="str">
            <v>E</v>
          </cell>
          <cell r="B134" t="str">
            <v>2</v>
          </cell>
          <cell r="C134" t="str">
            <v>6021</v>
          </cell>
          <cell r="D134" t="str">
            <v>410</v>
          </cell>
          <cell r="E134">
            <v>219.24</v>
          </cell>
          <cell r="F134" t="str">
            <v>4-IN</v>
          </cell>
        </row>
        <row r="135">
          <cell r="A135" t="str">
            <v>E</v>
          </cell>
          <cell r="B135" t="str">
            <v>2</v>
          </cell>
          <cell r="C135" t="str">
            <v>6021</v>
          </cell>
          <cell r="D135" t="str">
            <v>410</v>
          </cell>
          <cell r="E135">
            <v>997.23</v>
          </cell>
          <cell r="F135" t="str">
            <v>4-IN</v>
          </cell>
        </row>
        <row r="136">
          <cell r="A136" t="str">
            <v>E</v>
          </cell>
          <cell r="B136" t="str">
            <v>2</v>
          </cell>
          <cell r="C136" t="str">
            <v>6021</v>
          </cell>
          <cell r="D136" t="str">
            <v>420</v>
          </cell>
          <cell r="E136">
            <v>275</v>
          </cell>
          <cell r="F136" t="str">
            <v>4-IN</v>
          </cell>
        </row>
        <row r="137">
          <cell r="A137" t="str">
            <v>E</v>
          </cell>
          <cell r="B137" t="str">
            <v>2</v>
          </cell>
          <cell r="C137" t="str">
            <v>6021</v>
          </cell>
          <cell r="D137" t="str">
            <v>800</v>
          </cell>
          <cell r="E137">
            <v>1195</v>
          </cell>
          <cell r="F137" t="str">
            <v>6-RS</v>
          </cell>
        </row>
        <row r="138">
          <cell r="A138" t="str">
            <v>E</v>
          </cell>
          <cell r="B138" t="str">
            <v>2</v>
          </cell>
          <cell r="C138" t="str">
            <v>6021</v>
          </cell>
          <cell r="D138" t="str">
            <v>820</v>
          </cell>
          <cell r="E138">
            <v>91.89</v>
          </cell>
          <cell r="F138" t="str">
            <v>6-RS</v>
          </cell>
        </row>
        <row r="139">
          <cell r="A139" t="str">
            <v>E</v>
          </cell>
          <cell r="B139" t="str">
            <v>1</v>
          </cell>
          <cell r="C139" t="str">
            <v>6040</v>
          </cell>
          <cell r="D139" t="str">
            <v>154</v>
          </cell>
          <cell r="E139">
            <v>8.69</v>
          </cell>
          <cell r="F139" t="str">
            <v>2-IS</v>
          </cell>
        </row>
        <row r="140">
          <cell r="A140" t="str">
            <v>E</v>
          </cell>
          <cell r="B140" t="str">
            <v>2</v>
          </cell>
          <cell r="C140" t="str">
            <v>6058</v>
          </cell>
          <cell r="D140" t="str">
            <v>000</v>
          </cell>
          <cell r="E140">
            <v>217.56</v>
          </cell>
          <cell r="F140" t="str">
            <v>1-AD</v>
          </cell>
        </row>
        <row r="141">
          <cell r="A141" t="str">
            <v>E</v>
          </cell>
          <cell r="B141" t="str">
            <v>2</v>
          </cell>
          <cell r="C141" t="str">
            <v>6058</v>
          </cell>
          <cell r="D141" t="str">
            <v>100</v>
          </cell>
          <cell r="E141">
            <v>111.6</v>
          </cell>
          <cell r="F141" t="str">
            <v>1-AD</v>
          </cell>
        </row>
        <row r="142">
          <cell r="A142" t="str">
            <v>E</v>
          </cell>
          <cell r="B142" t="str">
            <v>2</v>
          </cell>
          <cell r="C142" t="str">
            <v>6058</v>
          </cell>
          <cell r="D142" t="str">
            <v>110</v>
          </cell>
          <cell r="E142">
            <v>181.48</v>
          </cell>
          <cell r="F142" t="str">
            <v>1-AD</v>
          </cell>
        </row>
        <row r="143">
          <cell r="A143" t="str">
            <v>E</v>
          </cell>
          <cell r="B143" t="str">
            <v>2</v>
          </cell>
          <cell r="C143" t="str">
            <v>6058</v>
          </cell>
          <cell r="D143" t="str">
            <v>120</v>
          </cell>
          <cell r="E143">
            <v>212.89</v>
          </cell>
          <cell r="F143" t="str">
            <v>1-AD</v>
          </cell>
        </row>
        <row r="144">
          <cell r="A144" t="str">
            <v>E</v>
          </cell>
          <cell r="B144" t="str">
            <v>2</v>
          </cell>
          <cell r="C144" t="str">
            <v>6058</v>
          </cell>
          <cell r="D144" t="str">
            <v>154</v>
          </cell>
          <cell r="E144">
            <v>117</v>
          </cell>
          <cell r="F144" t="str">
            <v>2-IS</v>
          </cell>
        </row>
        <row r="145">
          <cell r="A145" t="str">
            <v>E</v>
          </cell>
          <cell r="B145" t="str">
            <v>2</v>
          </cell>
          <cell r="C145" t="str">
            <v>6058</v>
          </cell>
          <cell r="D145" t="str">
            <v>156</v>
          </cell>
          <cell r="E145">
            <v>214.5</v>
          </cell>
          <cell r="F145" t="str">
            <v>2-IS</v>
          </cell>
        </row>
        <row r="146">
          <cell r="A146" t="str">
            <v>E</v>
          </cell>
          <cell r="B146" t="str">
            <v>1</v>
          </cell>
          <cell r="C146" t="str">
            <v>6058</v>
          </cell>
          <cell r="D146" t="str">
            <v>156</v>
          </cell>
          <cell r="E146">
            <v>251.85</v>
          </cell>
          <cell r="F146" t="str">
            <v>2-IS</v>
          </cell>
        </row>
        <row r="147">
          <cell r="A147" t="str">
            <v>E</v>
          </cell>
          <cell r="B147" t="str">
            <v>2</v>
          </cell>
          <cell r="C147" t="str">
            <v>6058</v>
          </cell>
          <cell r="D147" t="str">
            <v>190</v>
          </cell>
          <cell r="E147">
            <v>201</v>
          </cell>
          <cell r="F147" t="str">
            <v>2-IS</v>
          </cell>
        </row>
        <row r="148">
          <cell r="A148" t="str">
            <v>E</v>
          </cell>
          <cell r="B148" t="str">
            <v>2</v>
          </cell>
          <cell r="C148" t="str">
            <v>6058</v>
          </cell>
          <cell r="D148" t="str">
            <v>260</v>
          </cell>
          <cell r="E148">
            <v>36.479999999999997</v>
          </cell>
          <cell r="F148" t="str">
            <v>7-CS</v>
          </cell>
        </row>
        <row r="149">
          <cell r="A149" t="str">
            <v>E</v>
          </cell>
          <cell r="B149" t="str">
            <v>2</v>
          </cell>
          <cell r="C149" t="str">
            <v>6058</v>
          </cell>
          <cell r="D149" t="str">
            <v>400</v>
          </cell>
          <cell r="E149">
            <v>1072</v>
          </cell>
          <cell r="F149" t="str">
            <v>4-IN</v>
          </cell>
        </row>
        <row r="150">
          <cell r="A150" t="str">
            <v>E</v>
          </cell>
          <cell r="B150" t="str">
            <v>1</v>
          </cell>
          <cell r="C150" t="str">
            <v>6058</v>
          </cell>
          <cell r="D150" t="str">
            <v>500</v>
          </cell>
          <cell r="E150">
            <v>6458.9</v>
          </cell>
          <cell r="F150" t="str">
            <v>5-MN</v>
          </cell>
        </row>
        <row r="151">
          <cell r="A151" t="str">
            <v>E</v>
          </cell>
          <cell r="B151" t="str">
            <v>1</v>
          </cell>
          <cell r="C151" t="str">
            <v>6058</v>
          </cell>
          <cell r="D151" t="str">
            <v>800</v>
          </cell>
          <cell r="E151">
            <v>1121.0999999999999</v>
          </cell>
          <cell r="F151" t="str">
            <v>6-RS</v>
          </cell>
        </row>
        <row r="152">
          <cell r="A152" t="str">
            <v>E</v>
          </cell>
          <cell r="B152" t="str">
            <v>2</v>
          </cell>
          <cell r="C152" t="str">
            <v>6058</v>
          </cell>
          <cell r="D152" t="str">
            <v>820</v>
          </cell>
          <cell r="E152">
            <v>58.32</v>
          </cell>
          <cell r="F152" t="str">
            <v>6-RS</v>
          </cell>
        </row>
        <row r="153">
          <cell r="A153" t="str">
            <v>E</v>
          </cell>
          <cell r="B153" t="str">
            <v>0</v>
          </cell>
          <cell r="C153" t="str">
            <v>6070</v>
          </cell>
          <cell r="D153" t="str">
            <v>000</v>
          </cell>
          <cell r="E153">
            <v>-10</v>
          </cell>
          <cell r="F153" t="str">
            <v>1-AD</v>
          </cell>
        </row>
        <row r="154">
          <cell r="A154" t="str">
            <v>E</v>
          </cell>
          <cell r="B154" t="str">
            <v>5</v>
          </cell>
          <cell r="C154" t="str">
            <v>6070</v>
          </cell>
          <cell r="D154" t="str">
            <v>000</v>
          </cell>
          <cell r="E154">
            <v>996.7</v>
          </cell>
          <cell r="F154" t="str">
            <v>1-AD</v>
          </cell>
        </row>
        <row r="155">
          <cell r="A155" t="str">
            <v>E</v>
          </cell>
          <cell r="B155" t="str">
            <v>1</v>
          </cell>
          <cell r="C155" t="str">
            <v>6070</v>
          </cell>
          <cell r="D155" t="str">
            <v>000</v>
          </cell>
          <cell r="E155">
            <v>28663.22</v>
          </cell>
          <cell r="F155" t="str">
            <v>1-AD</v>
          </cell>
        </row>
        <row r="156">
          <cell r="A156" t="str">
            <v>E</v>
          </cell>
          <cell r="B156" t="str">
            <v>5</v>
          </cell>
          <cell r="C156" t="str">
            <v>6070</v>
          </cell>
          <cell r="D156" t="str">
            <v>100</v>
          </cell>
          <cell r="E156">
            <v>48.75</v>
          </cell>
          <cell r="F156" t="str">
            <v>1-AD</v>
          </cell>
        </row>
        <row r="157">
          <cell r="A157" t="str">
            <v>E</v>
          </cell>
          <cell r="B157" t="str">
            <v>0</v>
          </cell>
          <cell r="C157" t="str">
            <v>6070</v>
          </cell>
          <cell r="D157" t="str">
            <v>100</v>
          </cell>
          <cell r="E157">
            <v>97.44</v>
          </cell>
          <cell r="F157" t="str">
            <v>1-AD</v>
          </cell>
        </row>
        <row r="158">
          <cell r="A158" t="str">
            <v>E</v>
          </cell>
          <cell r="B158" t="str">
            <v>1</v>
          </cell>
          <cell r="C158" t="str">
            <v>6070</v>
          </cell>
          <cell r="D158" t="str">
            <v>100</v>
          </cell>
          <cell r="E158">
            <v>2029.28</v>
          </cell>
          <cell r="F158" t="str">
            <v>1-AD</v>
          </cell>
        </row>
        <row r="159">
          <cell r="A159" t="str">
            <v>E</v>
          </cell>
          <cell r="B159" t="str">
            <v>1</v>
          </cell>
          <cell r="C159" t="str">
            <v>6070</v>
          </cell>
          <cell r="D159" t="str">
            <v>110</v>
          </cell>
          <cell r="E159">
            <v>63</v>
          </cell>
          <cell r="F159" t="str">
            <v>1-AD</v>
          </cell>
        </row>
        <row r="160">
          <cell r="A160" t="str">
            <v>E</v>
          </cell>
          <cell r="B160" t="str">
            <v>1</v>
          </cell>
          <cell r="C160" t="str">
            <v>6070</v>
          </cell>
          <cell r="D160" t="str">
            <v>120</v>
          </cell>
          <cell r="E160">
            <v>189.7</v>
          </cell>
          <cell r="F160" t="str">
            <v>1-AD</v>
          </cell>
        </row>
        <row r="161">
          <cell r="A161" t="str">
            <v>E</v>
          </cell>
          <cell r="B161" t="str">
            <v>1</v>
          </cell>
          <cell r="C161" t="str">
            <v>6070</v>
          </cell>
          <cell r="D161" t="str">
            <v>130</v>
          </cell>
          <cell r="E161">
            <v>515.35</v>
          </cell>
          <cell r="F161" t="str">
            <v>1-AD</v>
          </cell>
        </row>
        <row r="162">
          <cell r="A162" t="str">
            <v>E</v>
          </cell>
          <cell r="B162" t="str">
            <v>1</v>
          </cell>
          <cell r="C162" t="str">
            <v>6070</v>
          </cell>
          <cell r="D162" t="str">
            <v>150</v>
          </cell>
          <cell r="E162">
            <v>286</v>
          </cell>
          <cell r="F162" t="str">
            <v>3-PC</v>
          </cell>
        </row>
        <row r="163">
          <cell r="A163" t="str">
            <v>E</v>
          </cell>
          <cell r="B163" t="str">
            <v>3</v>
          </cell>
          <cell r="C163" t="str">
            <v>6070</v>
          </cell>
          <cell r="D163" t="str">
            <v>154</v>
          </cell>
          <cell r="E163">
            <v>89</v>
          </cell>
          <cell r="F163" t="str">
            <v>2-IS</v>
          </cell>
        </row>
        <row r="164">
          <cell r="A164" t="str">
            <v>E</v>
          </cell>
          <cell r="B164" t="str">
            <v>1</v>
          </cell>
          <cell r="C164" t="str">
            <v>6070</v>
          </cell>
          <cell r="D164" t="str">
            <v>154</v>
          </cell>
          <cell r="E164">
            <v>733.15</v>
          </cell>
          <cell r="F164" t="str">
            <v>2-IS</v>
          </cell>
        </row>
        <row r="165">
          <cell r="A165" t="str">
            <v>E</v>
          </cell>
          <cell r="B165" t="str">
            <v>5</v>
          </cell>
          <cell r="C165" t="str">
            <v>6070</v>
          </cell>
          <cell r="D165" t="str">
            <v>156</v>
          </cell>
          <cell r="E165">
            <v>943.9</v>
          </cell>
          <cell r="F165" t="str">
            <v>2-IS</v>
          </cell>
        </row>
        <row r="166">
          <cell r="A166" t="str">
            <v>E</v>
          </cell>
          <cell r="B166" t="str">
            <v>1</v>
          </cell>
          <cell r="C166" t="str">
            <v>6070</v>
          </cell>
          <cell r="D166" t="str">
            <v>156</v>
          </cell>
          <cell r="E166">
            <v>2085.75</v>
          </cell>
          <cell r="F166" t="str">
            <v>2-IS</v>
          </cell>
        </row>
        <row r="167">
          <cell r="A167" t="str">
            <v>E</v>
          </cell>
          <cell r="B167" t="str">
            <v>5</v>
          </cell>
          <cell r="C167" t="str">
            <v>6070</v>
          </cell>
          <cell r="D167" t="str">
            <v>180</v>
          </cell>
          <cell r="E167">
            <v>647.5</v>
          </cell>
          <cell r="F167" t="str">
            <v>7-CS</v>
          </cell>
        </row>
        <row r="168">
          <cell r="A168" t="str">
            <v>E</v>
          </cell>
          <cell r="B168" t="str">
            <v>1</v>
          </cell>
          <cell r="C168" t="str">
            <v>6070</v>
          </cell>
          <cell r="D168" t="str">
            <v>180</v>
          </cell>
          <cell r="E168">
            <v>1050.6400000000001</v>
          </cell>
          <cell r="F168" t="str">
            <v>7-CS</v>
          </cell>
        </row>
        <row r="169">
          <cell r="A169" t="str">
            <v>E</v>
          </cell>
          <cell r="B169" t="str">
            <v>0</v>
          </cell>
          <cell r="C169" t="str">
            <v>6070</v>
          </cell>
          <cell r="D169" t="str">
            <v>190</v>
          </cell>
          <cell r="E169">
            <v>18</v>
          </cell>
          <cell r="F169" t="str">
            <v>2-IS</v>
          </cell>
        </row>
        <row r="170">
          <cell r="A170" t="str">
            <v>E</v>
          </cell>
          <cell r="B170" t="str">
            <v>1</v>
          </cell>
          <cell r="C170" t="str">
            <v>6070</v>
          </cell>
          <cell r="D170" t="str">
            <v>190</v>
          </cell>
          <cell r="E170">
            <v>587.24</v>
          </cell>
          <cell r="F170" t="str">
            <v>2-IS</v>
          </cell>
        </row>
        <row r="171">
          <cell r="A171" t="str">
            <v>E</v>
          </cell>
          <cell r="B171" t="str">
            <v>5</v>
          </cell>
          <cell r="C171" t="str">
            <v>6070</v>
          </cell>
          <cell r="D171" t="str">
            <v>190</v>
          </cell>
          <cell r="E171">
            <v>18918.830000000002</v>
          </cell>
          <cell r="F171" t="str">
            <v>2-IS</v>
          </cell>
        </row>
        <row r="172">
          <cell r="A172" t="str">
            <v>E</v>
          </cell>
          <cell r="B172" t="str">
            <v>1</v>
          </cell>
          <cell r="C172" t="str">
            <v>6070</v>
          </cell>
          <cell r="D172" t="str">
            <v>200</v>
          </cell>
          <cell r="E172">
            <v>402.04</v>
          </cell>
          <cell r="F172" t="str">
            <v>7-CS</v>
          </cell>
        </row>
        <row r="173">
          <cell r="A173" t="str">
            <v>E</v>
          </cell>
          <cell r="B173" t="str">
            <v>1</v>
          </cell>
          <cell r="C173" t="str">
            <v>6070</v>
          </cell>
          <cell r="D173" t="str">
            <v>210</v>
          </cell>
          <cell r="E173">
            <v>59.98</v>
          </cell>
          <cell r="F173" t="str">
            <v>7-CS</v>
          </cell>
        </row>
        <row r="174">
          <cell r="A174" t="str">
            <v>E</v>
          </cell>
          <cell r="B174" t="str">
            <v>1</v>
          </cell>
          <cell r="C174" t="str">
            <v>6070</v>
          </cell>
          <cell r="D174" t="str">
            <v>220</v>
          </cell>
          <cell r="E174">
            <v>424.44</v>
          </cell>
          <cell r="F174" t="str">
            <v>7-CS</v>
          </cell>
        </row>
        <row r="175">
          <cell r="A175" t="str">
            <v>E</v>
          </cell>
          <cell r="B175" t="str">
            <v>5</v>
          </cell>
          <cell r="C175" t="str">
            <v>6070</v>
          </cell>
          <cell r="D175" t="str">
            <v>220</v>
          </cell>
          <cell r="E175">
            <v>780</v>
          </cell>
          <cell r="F175" t="str">
            <v>7-CS</v>
          </cell>
        </row>
        <row r="176">
          <cell r="A176" t="str">
            <v>E</v>
          </cell>
          <cell r="B176" t="str">
            <v>1</v>
          </cell>
          <cell r="C176" t="str">
            <v>6070</v>
          </cell>
          <cell r="D176" t="str">
            <v>250</v>
          </cell>
          <cell r="E176">
            <v>146.12</v>
          </cell>
          <cell r="F176" t="str">
            <v>7-CS</v>
          </cell>
        </row>
        <row r="177">
          <cell r="A177" t="str">
            <v>E</v>
          </cell>
          <cell r="B177" t="str">
            <v>3</v>
          </cell>
          <cell r="C177" t="str">
            <v>6070</v>
          </cell>
          <cell r="D177" t="str">
            <v>260</v>
          </cell>
          <cell r="E177">
            <v>108</v>
          </cell>
          <cell r="F177" t="str">
            <v>7-CS</v>
          </cell>
        </row>
        <row r="178">
          <cell r="A178" t="str">
            <v>E</v>
          </cell>
          <cell r="B178" t="str">
            <v>1</v>
          </cell>
          <cell r="C178" t="str">
            <v>6070</v>
          </cell>
          <cell r="D178" t="str">
            <v>300</v>
          </cell>
          <cell r="E178">
            <v>257.51</v>
          </cell>
          <cell r="F178" t="str">
            <v>7-CS</v>
          </cell>
        </row>
        <row r="179">
          <cell r="A179" t="str">
            <v>E</v>
          </cell>
          <cell r="B179" t="str">
            <v>1</v>
          </cell>
          <cell r="C179" t="str">
            <v>6070</v>
          </cell>
          <cell r="D179" t="str">
            <v>310</v>
          </cell>
          <cell r="E179">
            <v>70.930000000000007</v>
          </cell>
          <cell r="F179" t="str">
            <v>7-CS</v>
          </cell>
        </row>
        <row r="180">
          <cell r="A180" t="str">
            <v>E</v>
          </cell>
          <cell r="B180" t="str">
            <v>5</v>
          </cell>
          <cell r="C180" t="str">
            <v>6070</v>
          </cell>
          <cell r="D180" t="str">
            <v>310</v>
          </cell>
          <cell r="E180">
            <v>51440.15</v>
          </cell>
          <cell r="F180" t="str">
            <v>7-CS</v>
          </cell>
        </row>
        <row r="181">
          <cell r="A181" t="str">
            <v>E</v>
          </cell>
          <cell r="B181" t="str">
            <v>1</v>
          </cell>
          <cell r="C181" t="str">
            <v>6070</v>
          </cell>
          <cell r="D181" t="str">
            <v>400</v>
          </cell>
          <cell r="E181">
            <v>374.05</v>
          </cell>
          <cell r="F181" t="str">
            <v>4-IN</v>
          </cell>
        </row>
        <row r="182">
          <cell r="A182" t="str">
            <v>E</v>
          </cell>
          <cell r="B182" t="str">
            <v>5</v>
          </cell>
          <cell r="C182" t="str">
            <v>6070</v>
          </cell>
          <cell r="D182" t="str">
            <v>400</v>
          </cell>
          <cell r="E182">
            <v>520.4</v>
          </cell>
          <cell r="F182" t="str">
            <v>4-IN</v>
          </cell>
        </row>
        <row r="183">
          <cell r="A183" t="str">
            <v>E</v>
          </cell>
          <cell r="B183" t="str">
            <v>4</v>
          </cell>
          <cell r="C183" t="str">
            <v>6070</v>
          </cell>
          <cell r="D183" t="str">
            <v>500</v>
          </cell>
          <cell r="E183">
            <v>19.899999999999999</v>
          </cell>
          <cell r="F183" t="str">
            <v>5-MN</v>
          </cell>
        </row>
        <row r="184">
          <cell r="A184" t="str">
            <v>E</v>
          </cell>
          <cell r="B184" t="str">
            <v>1</v>
          </cell>
          <cell r="C184" t="str">
            <v>6070</v>
          </cell>
          <cell r="D184" t="str">
            <v>500</v>
          </cell>
          <cell r="E184">
            <v>70.42</v>
          </cell>
          <cell r="F184" t="str">
            <v>5-MN</v>
          </cell>
        </row>
        <row r="185">
          <cell r="A185" t="str">
            <v>E</v>
          </cell>
          <cell r="B185" t="str">
            <v>1</v>
          </cell>
          <cell r="C185" t="str">
            <v>6070</v>
          </cell>
          <cell r="D185" t="str">
            <v>800</v>
          </cell>
          <cell r="E185">
            <v>201.3</v>
          </cell>
          <cell r="F185" t="str">
            <v>6-RS</v>
          </cell>
        </row>
        <row r="186">
          <cell r="A186" t="str">
            <v>E</v>
          </cell>
          <cell r="B186" t="str">
            <v>1</v>
          </cell>
          <cell r="C186" t="str">
            <v>6070</v>
          </cell>
          <cell r="D186" t="str">
            <v>820</v>
          </cell>
          <cell r="E186">
            <v>457.85</v>
          </cell>
          <cell r="F186" t="str">
            <v>6-RS</v>
          </cell>
        </row>
        <row r="187">
          <cell r="A187" t="str">
            <v>E</v>
          </cell>
          <cell r="B187" t="str">
            <v>1</v>
          </cell>
          <cell r="C187" t="str">
            <v>6070</v>
          </cell>
          <cell r="D187" t="str">
            <v>820</v>
          </cell>
          <cell r="E187">
            <v>1184.7</v>
          </cell>
          <cell r="F187" t="str">
            <v>6-RS</v>
          </cell>
        </row>
        <row r="188">
          <cell r="A188" t="str">
            <v>E</v>
          </cell>
          <cell r="B188" t="str">
            <v>1</v>
          </cell>
          <cell r="C188" t="str">
            <v>6075</v>
          </cell>
          <cell r="D188" t="str">
            <v>000</v>
          </cell>
          <cell r="E188">
            <v>1642.66</v>
          </cell>
          <cell r="F188" t="str">
            <v>1-AD</v>
          </cell>
        </row>
        <row r="189">
          <cell r="A189" t="str">
            <v>E</v>
          </cell>
          <cell r="B189" t="str">
            <v>1</v>
          </cell>
          <cell r="C189" t="str">
            <v>6075</v>
          </cell>
          <cell r="D189" t="str">
            <v>100</v>
          </cell>
          <cell r="E189">
            <v>1920.38</v>
          </cell>
          <cell r="F189" t="str">
            <v>1-AD</v>
          </cell>
        </row>
        <row r="190">
          <cell r="A190" t="str">
            <v>E</v>
          </cell>
          <cell r="B190" t="str">
            <v>1</v>
          </cell>
          <cell r="C190" t="str">
            <v>6075</v>
          </cell>
          <cell r="D190" t="str">
            <v>120</v>
          </cell>
          <cell r="E190">
            <v>505.9</v>
          </cell>
          <cell r="F190" t="str">
            <v>1-AD</v>
          </cell>
        </row>
        <row r="191">
          <cell r="A191" t="str">
            <v>E</v>
          </cell>
          <cell r="B191" t="str">
            <v>3</v>
          </cell>
          <cell r="C191" t="str">
            <v>6075</v>
          </cell>
          <cell r="D191" t="str">
            <v>120</v>
          </cell>
          <cell r="E191">
            <v>844.33</v>
          </cell>
          <cell r="F191" t="str">
            <v>1-AD</v>
          </cell>
        </row>
        <row r="192">
          <cell r="A192" t="str">
            <v>E</v>
          </cell>
          <cell r="B192" t="str">
            <v>3</v>
          </cell>
          <cell r="C192" t="str">
            <v>6075</v>
          </cell>
          <cell r="D192" t="str">
            <v>130</v>
          </cell>
          <cell r="E192">
            <v>12</v>
          </cell>
          <cell r="F192" t="str">
            <v>1-AD</v>
          </cell>
        </row>
        <row r="193">
          <cell r="A193" t="str">
            <v>E</v>
          </cell>
          <cell r="B193" t="str">
            <v>1</v>
          </cell>
          <cell r="C193" t="str">
            <v>6075</v>
          </cell>
          <cell r="D193" t="str">
            <v>130</v>
          </cell>
          <cell r="E193">
            <v>180.95</v>
          </cell>
          <cell r="F193" t="str">
            <v>1-AD</v>
          </cell>
        </row>
        <row r="194">
          <cell r="A194" t="str">
            <v>E</v>
          </cell>
          <cell r="B194" t="str">
            <v>1</v>
          </cell>
          <cell r="C194" t="str">
            <v>6075</v>
          </cell>
          <cell r="D194" t="str">
            <v>152</v>
          </cell>
          <cell r="E194">
            <v>138.63999999999999</v>
          </cell>
          <cell r="F194" t="str">
            <v>3-PC</v>
          </cell>
        </row>
        <row r="195">
          <cell r="A195" t="str">
            <v>E</v>
          </cell>
          <cell r="B195" t="str">
            <v>1</v>
          </cell>
          <cell r="C195" t="str">
            <v>6075</v>
          </cell>
          <cell r="D195" t="str">
            <v>154</v>
          </cell>
          <cell r="E195">
            <v>1961.98</v>
          </cell>
          <cell r="F195" t="str">
            <v>2-IS</v>
          </cell>
        </row>
        <row r="196">
          <cell r="A196" t="str">
            <v>E</v>
          </cell>
          <cell r="B196" t="str">
            <v>1</v>
          </cell>
          <cell r="C196" t="str">
            <v>6075</v>
          </cell>
          <cell r="D196" t="str">
            <v>156</v>
          </cell>
          <cell r="E196">
            <v>2614.15</v>
          </cell>
          <cell r="F196" t="str">
            <v>2-IS</v>
          </cell>
        </row>
        <row r="197">
          <cell r="A197" t="str">
            <v>E</v>
          </cell>
          <cell r="B197" t="str">
            <v>1</v>
          </cell>
          <cell r="C197" t="str">
            <v>6075</v>
          </cell>
          <cell r="D197" t="str">
            <v>180</v>
          </cell>
          <cell r="E197">
            <v>1291</v>
          </cell>
          <cell r="F197" t="str">
            <v>7-CS</v>
          </cell>
        </row>
        <row r="198">
          <cell r="A198" t="str">
            <v>E</v>
          </cell>
          <cell r="B198" t="str">
            <v>1</v>
          </cell>
          <cell r="C198" t="str">
            <v>6075</v>
          </cell>
          <cell r="D198" t="str">
            <v>190</v>
          </cell>
          <cell r="E198">
            <v>237.36</v>
          </cell>
          <cell r="F198" t="str">
            <v>2-IS</v>
          </cell>
        </row>
        <row r="199">
          <cell r="A199" t="str">
            <v>E</v>
          </cell>
          <cell r="B199" t="str">
            <v>1</v>
          </cell>
          <cell r="C199" t="str">
            <v>6075</v>
          </cell>
          <cell r="D199" t="str">
            <v>210</v>
          </cell>
          <cell r="E199">
            <v>233.3</v>
          </cell>
          <cell r="F199" t="str">
            <v>7-CS</v>
          </cell>
        </row>
        <row r="200">
          <cell r="A200" t="str">
            <v>E</v>
          </cell>
          <cell r="B200" t="str">
            <v>1</v>
          </cell>
          <cell r="C200" t="str">
            <v>6075</v>
          </cell>
          <cell r="D200" t="str">
            <v>220</v>
          </cell>
          <cell r="E200">
            <v>118.35</v>
          </cell>
          <cell r="F200" t="str">
            <v>7-CS</v>
          </cell>
        </row>
        <row r="201">
          <cell r="A201" t="str">
            <v>E</v>
          </cell>
          <cell r="B201" t="str">
            <v>1</v>
          </cell>
          <cell r="C201" t="str">
            <v>6075</v>
          </cell>
          <cell r="D201" t="str">
            <v>250</v>
          </cell>
          <cell r="E201">
            <v>54.92</v>
          </cell>
          <cell r="F201" t="str">
            <v>7-CS</v>
          </cell>
        </row>
        <row r="202">
          <cell r="A202" t="str">
            <v>E</v>
          </cell>
          <cell r="B202" t="str">
            <v>3</v>
          </cell>
          <cell r="C202" t="str">
            <v>6075</v>
          </cell>
          <cell r="D202" t="str">
            <v>260</v>
          </cell>
          <cell r="E202">
            <v>332</v>
          </cell>
          <cell r="F202" t="str">
            <v>7-CS</v>
          </cell>
        </row>
        <row r="203">
          <cell r="A203" t="str">
            <v>E</v>
          </cell>
          <cell r="B203" t="str">
            <v>3</v>
          </cell>
          <cell r="C203" t="str">
            <v>6075</v>
          </cell>
          <cell r="D203" t="str">
            <v>400</v>
          </cell>
          <cell r="E203">
            <v>139</v>
          </cell>
          <cell r="F203" t="str">
            <v>4-IN</v>
          </cell>
        </row>
        <row r="204">
          <cell r="A204" t="str">
            <v>E</v>
          </cell>
          <cell r="B204" t="str">
            <v>1</v>
          </cell>
          <cell r="C204" t="str">
            <v>6075</v>
          </cell>
          <cell r="D204" t="str">
            <v>400</v>
          </cell>
          <cell r="E204">
            <v>1797.28</v>
          </cell>
          <cell r="F204" t="str">
            <v>4-IN</v>
          </cell>
        </row>
        <row r="205">
          <cell r="A205" t="str">
            <v>E</v>
          </cell>
          <cell r="B205" t="str">
            <v>1</v>
          </cell>
          <cell r="C205" t="str">
            <v>6075</v>
          </cell>
          <cell r="D205" t="str">
            <v>410</v>
          </cell>
          <cell r="E205">
            <v>49.25</v>
          </cell>
          <cell r="F205" t="str">
            <v>4-IN</v>
          </cell>
        </row>
        <row r="206">
          <cell r="A206" t="str">
            <v>E</v>
          </cell>
          <cell r="B206" t="str">
            <v>1</v>
          </cell>
          <cell r="C206" t="str">
            <v>6075</v>
          </cell>
          <cell r="D206" t="str">
            <v>420</v>
          </cell>
          <cell r="E206">
            <v>255.15</v>
          </cell>
          <cell r="F206" t="str">
            <v>4-IN</v>
          </cell>
        </row>
        <row r="207">
          <cell r="A207" t="str">
            <v>E</v>
          </cell>
          <cell r="B207" t="str">
            <v>2</v>
          </cell>
          <cell r="C207" t="str">
            <v>6075</v>
          </cell>
          <cell r="D207" t="str">
            <v>500</v>
          </cell>
          <cell r="E207">
            <v>300</v>
          </cell>
          <cell r="F207" t="str">
            <v>5-MN</v>
          </cell>
        </row>
        <row r="208">
          <cell r="A208" t="str">
            <v>E</v>
          </cell>
          <cell r="B208" t="str">
            <v>1</v>
          </cell>
          <cell r="C208" t="str">
            <v>6075</v>
          </cell>
          <cell r="D208" t="str">
            <v>500</v>
          </cell>
          <cell r="E208">
            <v>1707.75</v>
          </cell>
          <cell r="F208" t="str">
            <v>5-MN</v>
          </cell>
        </row>
        <row r="209">
          <cell r="A209" t="str">
            <v>E</v>
          </cell>
          <cell r="B209" t="str">
            <v>1</v>
          </cell>
          <cell r="C209" t="str">
            <v>6075</v>
          </cell>
          <cell r="D209" t="str">
            <v>800</v>
          </cell>
          <cell r="E209">
            <v>365.26</v>
          </cell>
          <cell r="F209" t="str">
            <v>6-RS</v>
          </cell>
        </row>
        <row r="210">
          <cell r="A210" t="str">
            <v>E</v>
          </cell>
          <cell r="B210" t="str">
            <v>8</v>
          </cell>
          <cell r="C210" t="str">
            <v>6075</v>
          </cell>
          <cell r="D210" t="str">
            <v>820</v>
          </cell>
          <cell r="E210">
            <v>1726.8</v>
          </cell>
          <cell r="F210" t="str">
            <v>6-RS</v>
          </cell>
        </row>
        <row r="211">
          <cell r="A211" t="str">
            <v>E</v>
          </cell>
          <cell r="B211" t="str">
            <v>1</v>
          </cell>
          <cell r="C211" t="str">
            <v>6076</v>
          </cell>
          <cell r="D211" t="str">
            <v>400</v>
          </cell>
          <cell r="E211">
            <v>106.04</v>
          </cell>
          <cell r="F211" t="str">
            <v>4-IN</v>
          </cell>
        </row>
        <row r="212">
          <cell r="A212" t="str">
            <v>E</v>
          </cell>
          <cell r="B212" t="str">
            <v>0</v>
          </cell>
          <cell r="C212" t="str">
            <v>6080</v>
          </cell>
          <cell r="D212" t="str">
            <v>000</v>
          </cell>
          <cell r="E212">
            <v>92.9</v>
          </cell>
          <cell r="F212" t="str">
            <v>1-AD</v>
          </cell>
        </row>
        <row r="213">
          <cell r="A213" t="str">
            <v>E</v>
          </cell>
          <cell r="B213" t="str">
            <v>5</v>
          </cell>
          <cell r="C213" t="str">
            <v>6080</v>
          </cell>
          <cell r="D213" t="str">
            <v>000</v>
          </cell>
          <cell r="E213">
            <v>286</v>
          </cell>
          <cell r="F213" t="str">
            <v>1-AD</v>
          </cell>
        </row>
        <row r="214">
          <cell r="A214" t="str">
            <v>E</v>
          </cell>
          <cell r="B214" t="str">
            <v>3</v>
          </cell>
          <cell r="C214" t="str">
            <v>6080</v>
          </cell>
          <cell r="D214" t="str">
            <v>000</v>
          </cell>
          <cell r="E214">
            <v>3446.35</v>
          </cell>
          <cell r="F214" t="str">
            <v>1-AD</v>
          </cell>
        </row>
        <row r="215">
          <cell r="A215" t="str">
            <v>E</v>
          </cell>
          <cell r="B215" t="str">
            <v>1</v>
          </cell>
          <cell r="C215" t="str">
            <v>6080</v>
          </cell>
          <cell r="D215" t="str">
            <v>100</v>
          </cell>
          <cell r="E215">
            <v>42</v>
          </cell>
          <cell r="F215" t="str">
            <v>1-AD</v>
          </cell>
        </row>
        <row r="216">
          <cell r="A216" t="str">
            <v>E</v>
          </cell>
          <cell r="B216" t="str">
            <v>3</v>
          </cell>
          <cell r="C216" t="str">
            <v>6080</v>
          </cell>
          <cell r="D216" t="str">
            <v>100</v>
          </cell>
          <cell r="E216">
            <v>100</v>
          </cell>
          <cell r="F216" t="str">
            <v>1-AD</v>
          </cell>
        </row>
        <row r="217">
          <cell r="A217" t="str">
            <v>E</v>
          </cell>
          <cell r="B217" t="str">
            <v>3</v>
          </cell>
          <cell r="C217" t="str">
            <v>6080</v>
          </cell>
          <cell r="D217" t="str">
            <v>100</v>
          </cell>
          <cell r="E217">
            <v>6776.81</v>
          </cell>
          <cell r="F217" t="str">
            <v>1-AD</v>
          </cell>
        </row>
        <row r="218">
          <cell r="A218" t="str">
            <v>E</v>
          </cell>
          <cell r="B218" t="str">
            <v>3</v>
          </cell>
          <cell r="C218" t="str">
            <v>6080</v>
          </cell>
          <cell r="D218" t="str">
            <v>110</v>
          </cell>
          <cell r="E218">
            <v>1274</v>
          </cell>
          <cell r="F218" t="str">
            <v>1-AD</v>
          </cell>
        </row>
        <row r="219">
          <cell r="A219" t="str">
            <v>E</v>
          </cell>
          <cell r="B219" t="str">
            <v>1</v>
          </cell>
          <cell r="C219" t="str">
            <v>6080</v>
          </cell>
          <cell r="D219" t="str">
            <v>120</v>
          </cell>
          <cell r="E219">
            <v>35</v>
          </cell>
          <cell r="F219" t="str">
            <v>1-AD</v>
          </cell>
        </row>
        <row r="220">
          <cell r="A220" t="str">
            <v>E</v>
          </cell>
          <cell r="B220" t="str">
            <v>3</v>
          </cell>
          <cell r="C220" t="str">
            <v>6080</v>
          </cell>
          <cell r="D220" t="str">
            <v>120</v>
          </cell>
          <cell r="E220">
            <v>7134.85</v>
          </cell>
          <cell r="F220" t="str">
            <v>1-AD</v>
          </cell>
        </row>
        <row r="221">
          <cell r="A221" t="str">
            <v>E</v>
          </cell>
          <cell r="B221" t="str">
            <v>3</v>
          </cell>
          <cell r="C221" t="str">
            <v>6080</v>
          </cell>
          <cell r="D221" t="str">
            <v>130</v>
          </cell>
          <cell r="E221">
            <v>359</v>
          </cell>
          <cell r="F221" t="str">
            <v>1-AD</v>
          </cell>
        </row>
        <row r="222">
          <cell r="A222" t="str">
            <v>E</v>
          </cell>
          <cell r="B222" t="str">
            <v>3</v>
          </cell>
          <cell r="C222" t="str">
            <v>6080</v>
          </cell>
          <cell r="D222" t="str">
            <v>150</v>
          </cell>
          <cell r="E222">
            <v>29.95</v>
          </cell>
          <cell r="F222" t="str">
            <v>3-PC</v>
          </cell>
        </row>
        <row r="223">
          <cell r="A223" t="str">
            <v>E</v>
          </cell>
          <cell r="B223" t="str">
            <v>3</v>
          </cell>
          <cell r="C223" t="str">
            <v>6080</v>
          </cell>
          <cell r="D223" t="str">
            <v>150</v>
          </cell>
          <cell r="E223">
            <v>149</v>
          </cell>
          <cell r="F223" t="str">
            <v>3-PC</v>
          </cell>
        </row>
        <row r="224">
          <cell r="A224" t="str">
            <v>E</v>
          </cell>
          <cell r="B224" t="str">
            <v>3</v>
          </cell>
          <cell r="C224" t="str">
            <v>6080</v>
          </cell>
          <cell r="D224" t="str">
            <v>152</v>
          </cell>
          <cell r="E224">
            <v>2176.85</v>
          </cell>
          <cell r="F224" t="str">
            <v>3-PC</v>
          </cell>
        </row>
        <row r="225">
          <cell r="A225" t="str">
            <v>E</v>
          </cell>
          <cell r="B225" t="str">
            <v>3</v>
          </cell>
          <cell r="C225" t="str">
            <v>6080</v>
          </cell>
          <cell r="D225" t="str">
            <v>154</v>
          </cell>
          <cell r="E225">
            <v>2965.18</v>
          </cell>
          <cell r="F225" t="str">
            <v>2-IS</v>
          </cell>
        </row>
        <row r="226">
          <cell r="A226" t="str">
            <v>E</v>
          </cell>
          <cell r="B226" t="str">
            <v>5</v>
          </cell>
          <cell r="C226" t="str">
            <v>6080</v>
          </cell>
          <cell r="D226" t="str">
            <v>154</v>
          </cell>
          <cell r="E226">
            <v>7301.15</v>
          </cell>
          <cell r="F226" t="str">
            <v>2-IS</v>
          </cell>
        </row>
        <row r="227">
          <cell r="A227" t="str">
            <v>E</v>
          </cell>
          <cell r="B227" t="str">
            <v>1</v>
          </cell>
          <cell r="C227" t="str">
            <v>6080</v>
          </cell>
          <cell r="D227" t="str">
            <v>156</v>
          </cell>
          <cell r="E227">
            <v>87</v>
          </cell>
          <cell r="F227" t="str">
            <v>2-IS</v>
          </cell>
        </row>
        <row r="228">
          <cell r="A228" t="str">
            <v>E</v>
          </cell>
          <cell r="B228" t="str">
            <v>3</v>
          </cell>
          <cell r="C228" t="str">
            <v>6080</v>
          </cell>
          <cell r="D228" t="str">
            <v>156</v>
          </cell>
          <cell r="E228">
            <v>2087.6</v>
          </cell>
          <cell r="F228" t="str">
            <v>2-IS</v>
          </cell>
        </row>
        <row r="229">
          <cell r="A229" t="str">
            <v>E</v>
          </cell>
          <cell r="B229" t="str">
            <v>3</v>
          </cell>
          <cell r="C229" t="str">
            <v>6080</v>
          </cell>
          <cell r="D229" t="str">
            <v>180</v>
          </cell>
          <cell r="E229">
            <v>7914</v>
          </cell>
          <cell r="F229" t="str">
            <v>7-CS</v>
          </cell>
        </row>
        <row r="230">
          <cell r="A230" t="str">
            <v>E</v>
          </cell>
          <cell r="B230" t="str">
            <v>5</v>
          </cell>
          <cell r="C230" t="str">
            <v>6080</v>
          </cell>
          <cell r="D230" t="str">
            <v>190</v>
          </cell>
          <cell r="E230">
            <v>994</v>
          </cell>
          <cell r="F230" t="str">
            <v>2-IS</v>
          </cell>
        </row>
        <row r="231">
          <cell r="A231" t="str">
            <v>E</v>
          </cell>
          <cell r="B231" t="str">
            <v>3</v>
          </cell>
          <cell r="C231" t="str">
            <v>6080</v>
          </cell>
          <cell r="D231" t="str">
            <v>190</v>
          </cell>
          <cell r="E231">
            <v>5733.1</v>
          </cell>
          <cell r="F231" t="str">
            <v>2-IS</v>
          </cell>
        </row>
        <row r="232">
          <cell r="A232" t="str">
            <v>E</v>
          </cell>
          <cell r="B232" t="str">
            <v>3</v>
          </cell>
          <cell r="C232" t="str">
            <v>6080</v>
          </cell>
          <cell r="D232" t="str">
            <v>200</v>
          </cell>
          <cell r="E232">
            <v>350</v>
          </cell>
          <cell r="F232" t="str">
            <v>7-CS</v>
          </cell>
        </row>
        <row r="233">
          <cell r="A233" t="str">
            <v>E</v>
          </cell>
          <cell r="B233" t="str">
            <v>3</v>
          </cell>
          <cell r="C233" t="str">
            <v>6080</v>
          </cell>
          <cell r="D233" t="str">
            <v>210</v>
          </cell>
          <cell r="E233">
            <v>845</v>
          </cell>
          <cell r="F233" t="str">
            <v>7-CS</v>
          </cell>
        </row>
        <row r="234">
          <cell r="A234" t="str">
            <v>E</v>
          </cell>
          <cell r="B234" t="str">
            <v>3</v>
          </cell>
          <cell r="C234" t="str">
            <v>6080</v>
          </cell>
          <cell r="D234" t="str">
            <v>210</v>
          </cell>
          <cell r="E234">
            <v>53781</v>
          </cell>
          <cell r="F234" t="str">
            <v>7-CS</v>
          </cell>
        </row>
        <row r="235">
          <cell r="A235" t="str">
            <v>E</v>
          </cell>
          <cell r="B235" t="str">
            <v>3</v>
          </cell>
          <cell r="C235" t="str">
            <v>6080</v>
          </cell>
          <cell r="D235" t="str">
            <v>220</v>
          </cell>
          <cell r="E235">
            <v>790</v>
          </cell>
          <cell r="F235" t="str">
            <v>7-CS</v>
          </cell>
        </row>
        <row r="236">
          <cell r="A236" t="str">
            <v>E</v>
          </cell>
          <cell r="B236" t="str">
            <v>3</v>
          </cell>
          <cell r="C236" t="str">
            <v>6080</v>
          </cell>
          <cell r="D236" t="str">
            <v>230</v>
          </cell>
          <cell r="E236">
            <v>15157.5</v>
          </cell>
          <cell r="F236" t="str">
            <v>7-CS</v>
          </cell>
        </row>
        <row r="237">
          <cell r="A237" t="str">
            <v>E</v>
          </cell>
          <cell r="B237" t="str">
            <v>3</v>
          </cell>
          <cell r="C237" t="str">
            <v>6080</v>
          </cell>
          <cell r="D237" t="str">
            <v>250</v>
          </cell>
          <cell r="E237">
            <v>3138.37</v>
          </cell>
          <cell r="F237" t="str">
            <v>7-CS</v>
          </cell>
        </row>
        <row r="238">
          <cell r="A238" t="str">
            <v>E</v>
          </cell>
          <cell r="B238" t="str">
            <v>3</v>
          </cell>
          <cell r="C238" t="str">
            <v>6080</v>
          </cell>
          <cell r="D238" t="str">
            <v>260</v>
          </cell>
          <cell r="E238">
            <v>2093.35</v>
          </cell>
          <cell r="F238" t="str">
            <v>7-CS</v>
          </cell>
        </row>
        <row r="239">
          <cell r="A239" t="str">
            <v>E</v>
          </cell>
          <cell r="B239" t="str">
            <v>8</v>
          </cell>
          <cell r="C239" t="str">
            <v>6080</v>
          </cell>
          <cell r="D239" t="str">
            <v>270</v>
          </cell>
          <cell r="E239">
            <v>7400</v>
          </cell>
          <cell r="F239" t="str">
            <v>7-CS</v>
          </cell>
        </row>
        <row r="240">
          <cell r="A240" t="str">
            <v>E</v>
          </cell>
          <cell r="B240" t="str">
            <v>3</v>
          </cell>
          <cell r="C240" t="str">
            <v>6080</v>
          </cell>
          <cell r="D240" t="str">
            <v>270</v>
          </cell>
          <cell r="E240">
            <v>8200</v>
          </cell>
          <cell r="F240" t="str">
            <v>7-CS</v>
          </cell>
        </row>
        <row r="241">
          <cell r="A241" t="str">
            <v>E</v>
          </cell>
          <cell r="B241" t="str">
            <v>5</v>
          </cell>
          <cell r="C241" t="str">
            <v>6080</v>
          </cell>
          <cell r="D241" t="str">
            <v>310</v>
          </cell>
          <cell r="E241">
            <v>575</v>
          </cell>
          <cell r="F241" t="str">
            <v>7-CS</v>
          </cell>
        </row>
        <row r="242">
          <cell r="A242" t="str">
            <v>E</v>
          </cell>
          <cell r="B242" t="str">
            <v>1</v>
          </cell>
          <cell r="C242" t="str">
            <v>6080</v>
          </cell>
          <cell r="D242" t="str">
            <v>400</v>
          </cell>
          <cell r="E242">
            <v>46.25</v>
          </cell>
          <cell r="F242" t="str">
            <v>4-IN</v>
          </cell>
        </row>
        <row r="243">
          <cell r="A243" t="str">
            <v>E</v>
          </cell>
          <cell r="B243" t="str">
            <v>3</v>
          </cell>
          <cell r="C243" t="str">
            <v>6080</v>
          </cell>
          <cell r="D243" t="str">
            <v>400</v>
          </cell>
          <cell r="E243">
            <v>2679.75</v>
          </cell>
          <cell r="F243" t="str">
            <v>4-IN</v>
          </cell>
        </row>
        <row r="244">
          <cell r="A244" t="str">
            <v>E</v>
          </cell>
          <cell r="B244" t="str">
            <v>3</v>
          </cell>
          <cell r="C244" t="str">
            <v>6080</v>
          </cell>
          <cell r="D244" t="str">
            <v>410</v>
          </cell>
          <cell r="E244">
            <v>543.95000000000005</v>
          </cell>
          <cell r="F244" t="str">
            <v>4-IN</v>
          </cell>
        </row>
        <row r="245">
          <cell r="A245" t="str">
            <v>E</v>
          </cell>
          <cell r="B245" t="str">
            <v>3</v>
          </cell>
          <cell r="C245" t="str">
            <v>6080</v>
          </cell>
          <cell r="D245" t="str">
            <v>420</v>
          </cell>
          <cell r="E245">
            <v>137</v>
          </cell>
          <cell r="F245" t="str">
            <v>4-IN</v>
          </cell>
        </row>
        <row r="246">
          <cell r="A246" t="str">
            <v>E</v>
          </cell>
          <cell r="B246" t="str">
            <v>4</v>
          </cell>
          <cell r="C246" t="str">
            <v>6080</v>
          </cell>
          <cell r="D246" t="str">
            <v>500</v>
          </cell>
          <cell r="E246">
            <v>49.95</v>
          </cell>
          <cell r="F246" t="str">
            <v>5-MN</v>
          </cell>
        </row>
        <row r="247">
          <cell r="A247" t="str">
            <v>E</v>
          </cell>
          <cell r="B247" t="str">
            <v>1</v>
          </cell>
          <cell r="C247" t="str">
            <v>6080</v>
          </cell>
          <cell r="D247" t="str">
            <v>500</v>
          </cell>
          <cell r="E247">
            <v>300</v>
          </cell>
          <cell r="F247" t="str">
            <v>5-MN</v>
          </cell>
        </row>
        <row r="248">
          <cell r="A248" t="str">
            <v>E</v>
          </cell>
          <cell r="B248" t="str">
            <v>3</v>
          </cell>
          <cell r="C248" t="str">
            <v>6080</v>
          </cell>
          <cell r="D248" t="str">
            <v>500</v>
          </cell>
          <cell r="E248">
            <v>529</v>
          </cell>
          <cell r="F248" t="str">
            <v>5-MN</v>
          </cell>
        </row>
        <row r="249">
          <cell r="A249" t="str">
            <v>E</v>
          </cell>
          <cell r="B249" t="str">
            <v>3</v>
          </cell>
          <cell r="C249" t="str">
            <v>6080</v>
          </cell>
          <cell r="D249" t="str">
            <v>800</v>
          </cell>
          <cell r="E249">
            <v>59.94</v>
          </cell>
          <cell r="F249" t="str">
            <v>6-RS</v>
          </cell>
        </row>
        <row r="250">
          <cell r="A250" t="str">
            <v>E</v>
          </cell>
          <cell r="B250" t="str">
            <v>3</v>
          </cell>
          <cell r="C250" t="str">
            <v>6080</v>
          </cell>
          <cell r="D250" t="str">
            <v>820</v>
          </cell>
          <cell r="E250">
            <v>500</v>
          </cell>
          <cell r="F250" t="str">
            <v>6-RS</v>
          </cell>
        </row>
        <row r="251">
          <cell r="A251" t="str">
            <v>E</v>
          </cell>
          <cell r="B251" t="str">
            <v>8</v>
          </cell>
          <cell r="C251" t="str">
            <v>6080</v>
          </cell>
          <cell r="D251" t="str">
            <v>820</v>
          </cell>
          <cell r="E251">
            <v>1833.75</v>
          </cell>
          <cell r="F251" t="str">
            <v>6-RS</v>
          </cell>
        </row>
        <row r="252">
          <cell r="A252" t="str">
            <v>E</v>
          </cell>
          <cell r="B252" t="str">
            <v>3</v>
          </cell>
          <cell r="C252" t="str">
            <v>6085</v>
          </cell>
          <cell r="D252" t="str">
            <v>000</v>
          </cell>
          <cell r="E252">
            <v>484</v>
          </cell>
          <cell r="F252" t="str">
            <v>1-AD</v>
          </cell>
        </row>
        <row r="253">
          <cell r="A253" t="str">
            <v>E</v>
          </cell>
          <cell r="B253" t="str">
            <v>5</v>
          </cell>
          <cell r="C253" t="str">
            <v>6085</v>
          </cell>
          <cell r="D253" t="str">
            <v>000</v>
          </cell>
          <cell r="E253">
            <v>642</v>
          </cell>
          <cell r="F253" t="str">
            <v>1-AD</v>
          </cell>
        </row>
        <row r="254">
          <cell r="A254" t="str">
            <v>E</v>
          </cell>
          <cell r="B254" t="str">
            <v>1</v>
          </cell>
          <cell r="C254" t="str">
            <v>6085</v>
          </cell>
          <cell r="D254" t="str">
            <v>000</v>
          </cell>
          <cell r="E254">
            <v>13726.93</v>
          </cell>
          <cell r="F254" t="str">
            <v>1-AD</v>
          </cell>
        </row>
        <row r="255">
          <cell r="A255" t="str">
            <v>E</v>
          </cell>
          <cell r="B255" t="str">
            <v>1</v>
          </cell>
          <cell r="C255" t="str">
            <v>6085</v>
          </cell>
          <cell r="D255" t="str">
            <v>100</v>
          </cell>
          <cell r="E255">
            <v>571.13</v>
          </cell>
          <cell r="F255" t="str">
            <v>1-AD</v>
          </cell>
        </row>
        <row r="256">
          <cell r="A256" t="str">
            <v>E</v>
          </cell>
          <cell r="B256" t="str">
            <v>3</v>
          </cell>
          <cell r="C256" t="str">
            <v>6085</v>
          </cell>
          <cell r="D256" t="str">
            <v>100</v>
          </cell>
          <cell r="E256">
            <v>1770.6</v>
          </cell>
          <cell r="F256" t="str">
            <v>1-AD</v>
          </cell>
        </row>
        <row r="257">
          <cell r="A257" t="str">
            <v>E</v>
          </cell>
          <cell r="B257" t="str">
            <v>5</v>
          </cell>
          <cell r="C257" t="str">
            <v>6085</v>
          </cell>
          <cell r="D257" t="str">
            <v>100</v>
          </cell>
          <cell r="E257">
            <v>2657.87</v>
          </cell>
          <cell r="F257" t="str">
            <v>1-AD</v>
          </cell>
        </row>
        <row r="258">
          <cell r="A258" t="str">
            <v>E</v>
          </cell>
          <cell r="B258" t="str">
            <v>5</v>
          </cell>
          <cell r="C258" t="str">
            <v>6085</v>
          </cell>
          <cell r="D258" t="str">
            <v>120</v>
          </cell>
          <cell r="E258">
            <v>4</v>
          </cell>
          <cell r="F258" t="str">
            <v>1-AD</v>
          </cell>
        </row>
        <row r="259">
          <cell r="A259" t="str">
            <v>E</v>
          </cell>
          <cell r="B259" t="str">
            <v>3</v>
          </cell>
          <cell r="C259" t="str">
            <v>6085</v>
          </cell>
          <cell r="D259" t="str">
            <v>120</v>
          </cell>
          <cell r="E259">
            <v>35</v>
          </cell>
          <cell r="F259" t="str">
            <v>1-AD</v>
          </cell>
        </row>
        <row r="260">
          <cell r="A260" t="str">
            <v>E</v>
          </cell>
          <cell r="B260" t="str">
            <v>1</v>
          </cell>
          <cell r="C260" t="str">
            <v>6085</v>
          </cell>
          <cell r="D260" t="str">
            <v>120</v>
          </cell>
          <cell r="E260">
            <v>1249.4000000000001</v>
          </cell>
          <cell r="F260" t="str">
            <v>1-AD</v>
          </cell>
        </row>
        <row r="261">
          <cell r="A261" t="str">
            <v>E</v>
          </cell>
          <cell r="B261" t="str">
            <v>5</v>
          </cell>
          <cell r="C261" t="str">
            <v>6085</v>
          </cell>
          <cell r="D261" t="str">
            <v>130</v>
          </cell>
          <cell r="E261">
            <v>6</v>
          </cell>
          <cell r="F261" t="str">
            <v>1-AD</v>
          </cell>
        </row>
        <row r="262">
          <cell r="A262" t="str">
            <v>E</v>
          </cell>
          <cell r="B262" t="str">
            <v>5</v>
          </cell>
          <cell r="C262" t="str">
            <v>6085</v>
          </cell>
          <cell r="D262" t="str">
            <v>150</v>
          </cell>
          <cell r="E262">
            <v>528</v>
          </cell>
          <cell r="F262" t="str">
            <v>3-PC</v>
          </cell>
        </row>
        <row r="263">
          <cell r="A263" t="str">
            <v>E</v>
          </cell>
          <cell r="B263" t="str">
            <v>1</v>
          </cell>
          <cell r="C263" t="str">
            <v>6085</v>
          </cell>
          <cell r="D263" t="str">
            <v>154</v>
          </cell>
          <cell r="E263">
            <v>59.95</v>
          </cell>
          <cell r="F263" t="str">
            <v>2-IS</v>
          </cell>
        </row>
        <row r="264">
          <cell r="A264" t="str">
            <v>E</v>
          </cell>
          <cell r="B264" t="str">
            <v>5</v>
          </cell>
          <cell r="C264" t="str">
            <v>6085</v>
          </cell>
          <cell r="D264" t="str">
            <v>154</v>
          </cell>
          <cell r="E264">
            <v>1077</v>
          </cell>
          <cell r="F264" t="str">
            <v>2-IS</v>
          </cell>
        </row>
        <row r="265">
          <cell r="A265" t="str">
            <v>E</v>
          </cell>
          <cell r="B265" t="str">
            <v>3</v>
          </cell>
          <cell r="C265" t="str">
            <v>6085</v>
          </cell>
          <cell r="D265" t="str">
            <v>154</v>
          </cell>
          <cell r="E265">
            <v>4747.6000000000004</v>
          </cell>
          <cell r="F265" t="str">
            <v>2-IS</v>
          </cell>
        </row>
        <row r="266">
          <cell r="A266" t="str">
            <v>E</v>
          </cell>
          <cell r="B266" t="str">
            <v>5</v>
          </cell>
          <cell r="C266" t="str">
            <v>6085</v>
          </cell>
          <cell r="D266" t="str">
            <v>156</v>
          </cell>
          <cell r="E266">
            <v>700.15</v>
          </cell>
          <cell r="F266" t="str">
            <v>2-IS</v>
          </cell>
        </row>
        <row r="267">
          <cell r="A267" t="str">
            <v>E</v>
          </cell>
          <cell r="B267" t="str">
            <v>1</v>
          </cell>
          <cell r="C267" t="str">
            <v>6085</v>
          </cell>
          <cell r="D267" t="str">
            <v>156</v>
          </cell>
          <cell r="E267">
            <v>1072.1600000000001</v>
          </cell>
          <cell r="F267" t="str">
            <v>2-IS</v>
          </cell>
        </row>
        <row r="268">
          <cell r="A268" t="str">
            <v>E</v>
          </cell>
          <cell r="B268" t="str">
            <v>3</v>
          </cell>
          <cell r="C268" t="str">
            <v>6085</v>
          </cell>
          <cell r="D268" t="str">
            <v>180</v>
          </cell>
          <cell r="E268">
            <v>-177</v>
          </cell>
          <cell r="F268" t="str">
            <v>7-CS</v>
          </cell>
        </row>
        <row r="269">
          <cell r="A269" t="str">
            <v>E</v>
          </cell>
          <cell r="B269" t="str">
            <v>5</v>
          </cell>
          <cell r="C269" t="str">
            <v>6085</v>
          </cell>
          <cell r="D269" t="str">
            <v>180</v>
          </cell>
          <cell r="E269">
            <v>2521.3000000000002</v>
          </cell>
          <cell r="F269" t="str">
            <v>7-CS</v>
          </cell>
        </row>
        <row r="270">
          <cell r="A270" t="str">
            <v>E</v>
          </cell>
          <cell r="B270" t="str">
            <v>5</v>
          </cell>
          <cell r="C270" t="str">
            <v>6085</v>
          </cell>
          <cell r="D270" t="str">
            <v>190</v>
          </cell>
          <cell r="E270">
            <v>33</v>
          </cell>
          <cell r="F270" t="str">
            <v>2-IS</v>
          </cell>
        </row>
        <row r="271">
          <cell r="A271" t="str">
            <v>E</v>
          </cell>
          <cell r="B271" t="str">
            <v>3</v>
          </cell>
          <cell r="C271" t="str">
            <v>6085</v>
          </cell>
          <cell r="D271" t="str">
            <v>190</v>
          </cell>
          <cell r="E271">
            <v>130</v>
          </cell>
          <cell r="F271" t="str">
            <v>2-IS</v>
          </cell>
        </row>
        <row r="272">
          <cell r="A272" t="str">
            <v>E</v>
          </cell>
          <cell r="B272" t="str">
            <v>3</v>
          </cell>
          <cell r="C272" t="str">
            <v>6085</v>
          </cell>
          <cell r="D272" t="str">
            <v>210</v>
          </cell>
          <cell r="E272">
            <v>87</v>
          </cell>
          <cell r="F272" t="str">
            <v>7-CS</v>
          </cell>
        </row>
        <row r="273">
          <cell r="A273" t="str">
            <v>E</v>
          </cell>
          <cell r="B273" t="str">
            <v>3</v>
          </cell>
          <cell r="C273" t="str">
            <v>6085</v>
          </cell>
          <cell r="D273" t="str">
            <v>210</v>
          </cell>
          <cell r="E273">
            <v>346</v>
          </cell>
          <cell r="F273" t="str">
            <v>7-CS</v>
          </cell>
        </row>
        <row r="274">
          <cell r="A274" t="str">
            <v>E</v>
          </cell>
          <cell r="B274" t="str">
            <v>5</v>
          </cell>
          <cell r="C274" t="str">
            <v>6085</v>
          </cell>
          <cell r="D274" t="str">
            <v>210</v>
          </cell>
          <cell r="E274">
            <v>1061.68</v>
          </cell>
          <cell r="F274" t="str">
            <v>7-CS</v>
          </cell>
        </row>
        <row r="275">
          <cell r="A275" t="str">
            <v>E</v>
          </cell>
          <cell r="B275" t="str">
            <v>5</v>
          </cell>
          <cell r="C275" t="str">
            <v>6085</v>
          </cell>
          <cell r="D275" t="str">
            <v>220</v>
          </cell>
          <cell r="E275">
            <v>1056.52</v>
          </cell>
          <cell r="F275" t="str">
            <v>7-CS</v>
          </cell>
        </row>
        <row r="276">
          <cell r="A276" t="str">
            <v>E</v>
          </cell>
          <cell r="B276" t="str">
            <v>5</v>
          </cell>
          <cell r="C276" t="str">
            <v>6085</v>
          </cell>
          <cell r="D276" t="str">
            <v>250</v>
          </cell>
          <cell r="E276">
            <v>2143</v>
          </cell>
          <cell r="F276" t="str">
            <v>7-CS</v>
          </cell>
        </row>
        <row r="277">
          <cell r="A277" t="str">
            <v>E</v>
          </cell>
          <cell r="B277" t="str">
            <v>3</v>
          </cell>
          <cell r="C277" t="str">
            <v>6085</v>
          </cell>
          <cell r="D277" t="str">
            <v>250</v>
          </cell>
          <cell r="E277">
            <v>3391</v>
          </cell>
          <cell r="F277" t="str">
            <v>7-CS</v>
          </cell>
        </row>
        <row r="278">
          <cell r="A278" t="str">
            <v>E</v>
          </cell>
          <cell r="B278" t="str">
            <v>5</v>
          </cell>
          <cell r="C278" t="str">
            <v>6085</v>
          </cell>
          <cell r="D278" t="str">
            <v>260</v>
          </cell>
          <cell r="E278">
            <v>7</v>
          </cell>
          <cell r="F278" t="str">
            <v>7-CS</v>
          </cell>
        </row>
        <row r="279">
          <cell r="A279" t="str">
            <v>E</v>
          </cell>
          <cell r="B279" t="str">
            <v>3</v>
          </cell>
          <cell r="C279" t="str">
            <v>6085</v>
          </cell>
          <cell r="D279" t="str">
            <v>260</v>
          </cell>
          <cell r="E279">
            <v>286</v>
          </cell>
          <cell r="F279" t="str">
            <v>7-CS</v>
          </cell>
        </row>
        <row r="280">
          <cell r="A280" t="str">
            <v>E</v>
          </cell>
          <cell r="B280" t="str">
            <v>1</v>
          </cell>
          <cell r="C280" t="str">
            <v>6085</v>
          </cell>
          <cell r="D280" t="str">
            <v>400</v>
          </cell>
          <cell r="E280">
            <v>964</v>
          </cell>
          <cell r="F280" t="str">
            <v>4-IN</v>
          </cell>
        </row>
        <row r="281">
          <cell r="A281" t="str">
            <v>E</v>
          </cell>
          <cell r="B281" t="str">
            <v>5</v>
          </cell>
          <cell r="C281" t="str">
            <v>6085</v>
          </cell>
          <cell r="D281" t="str">
            <v>400</v>
          </cell>
          <cell r="E281">
            <v>25864.98</v>
          </cell>
          <cell r="F281" t="str">
            <v>4-IN</v>
          </cell>
        </row>
        <row r="282">
          <cell r="A282" t="str">
            <v>E</v>
          </cell>
          <cell r="B282" t="str">
            <v>5</v>
          </cell>
          <cell r="C282" t="str">
            <v>6085</v>
          </cell>
          <cell r="D282" t="str">
            <v>410</v>
          </cell>
          <cell r="E282">
            <v>14282.22</v>
          </cell>
          <cell r="F282" t="str">
            <v>4-IN</v>
          </cell>
        </row>
        <row r="283">
          <cell r="A283" t="str">
            <v>E</v>
          </cell>
          <cell r="B283" t="str">
            <v>5</v>
          </cell>
          <cell r="C283" t="str">
            <v>6085</v>
          </cell>
          <cell r="D283" t="str">
            <v>420</v>
          </cell>
          <cell r="E283">
            <v>172</v>
          </cell>
          <cell r="F283" t="str">
            <v>4-IN</v>
          </cell>
        </row>
        <row r="284">
          <cell r="A284" t="str">
            <v>E</v>
          </cell>
          <cell r="B284" t="str">
            <v>1</v>
          </cell>
          <cell r="C284" t="str">
            <v>6085</v>
          </cell>
          <cell r="D284" t="str">
            <v>500</v>
          </cell>
          <cell r="E284">
            <v>40</v>
          </cell>
          <cell r="F284" t="str">
            <v>5-MN</v>
          </cell>
        </row>
        <row r="285">
          <cell r="A285" t="str">
            <v>E</v>
          </cell>
          <cell r="B285" t="str">
            <v>4</v>
          </cell>
          <cell r="C285" t="str">
            <v>6085</v>
          </cell>
          <cell r="D285" t="str">
            <v>500</v>
          </cell>
          <cell r="E285">
            <v>6251.95</v>
          </cell>
          <cell r="F285" t="str">
            <v>5-MN</v>
          </cell>
        </row>
        <row r="286">
          <cell r="A286" t="str">
            <v>E</v>
          </cell>
          <cell r="B286" t="str">
            <v>5</v>
          </cell>
          <cell r="C286" t="str">
            <v>6085</v>
          </cell>
          <cell r="D286" t="str">
            <v>800</v>
          </cell>
          <cell r="E286">
            <v>134.5</v>
          </cell>
          <cell r="F286" t="str">
            <v>6-RS</v>
          </cell>
        </row>
        <row r="287">
          <cell r="A287" t="str">
            <v>E</v>
          </cell>
          <cell r="B287" t="str">
            <v>8</v>
          </cell>
          <cell r="C287" t="str">
            <v>6085</v>
          </cell>
          <cell r="D287" t="str">
            <v>820</v>
          </cell>
          <cell r="E287">
            <v>394.02</v>
          </cell>
          <cell r="F287" t="str">
            <v>6-RS</v>
          </cell>
        </row>
        <row r="288">
          <cell r="A288" t="str">
            <v>E</v>
          </cell>
          <cell r="B288" t="str">
            <v>1</v>
          </cell>
          <cell r="C288" t="str">
            <v>6085</v>
          </cell>
          <cell r="D288" t="str">
            <v>820</v>
          </cell>
          <cell r="E288">
            <v>750</v>
          </cell>
          <cell r="F288" t="str">
            <v>6-RS</v>
          </cell>
        </row>
        <row r="289">
          <cell r="A289" t="str">
            <v>E</v>
          </cell>
          <cell r="B289" t="str">
            <v>1</v>
          </cell>
          <cell r="C289" t="str">
            <v>6135</v>
          </cell>
          <cell r="D289" t="str">
            <v>000</v>
          </cell>
          <cell r="E289">
            <v>170.03</v>
          </cell>
          <cell r="F289" t="str">
            <v>1-AD</v>
          </cell>
        </row>
        <row r="290">
          <cell r="A290" t="str">
            <v>E</v>
          </cell>
          <cell r="B290" t="str">
            <v>1</v>
          </cell>
          <cell r="C290" t="str">
            <v>6135</v>
          </cell>
          <cell r="D290" t="str">
            <v>100</v>
          </cell>
          <cell r="E290">
            <v>84.29</v>
          </cell>
          <cell r="F290" t="str">
            <v>1-AD</v>
          </cell>
        </row>
        <row r="291">
          <cell r="A291" t="str">
            <v>E</v>
          </cell>
          <cell r="B291" t="str">
            <v>1</v>
          </cell>
          <cell r="C291" t="str">
            <v>6135</v>
          </cell>
          <cell r="D291" t="str">
            <v>154</v>
          </cell>
          <cell r="E291">
            <v>11.66</v>
          </cell>
          <cell r="F291" t="str">
            <v>2-IS</v>
          </cell>
        </row>
        <row r="292">
          <cell r="A292" t="str">
            <v>E</v>
          </cell>
          <cell r="B292" t="str">
            <v>1</v>
          </cell>
          <cell r="C292" t="str">
            <v>6135</v>
          </cell>
          <cell r="D292" t="str">
            <v>156</v>
          </cell>
          <cell r="E292">
            <v>943.7</v>
          </cell>
          <cell r="F292" t="str">
            <v>2-IS</v>
          </cell>
        </row>
        <row r="293">
          <cell r="A293" t="str">
            <v>E</v>
          </cell>
          <cell r="B293" t="str">
            <v>1</v>
          </cell>
          <cell r="C293" t="str">
            <v>6135</v>
          </cell>
          <cell r="D293" t="str">
            <v>410</v>
          </cell>
          <cell r="E293">
            <v>84.67</v>
          </cell>
          <cell r="F293" t="str">
            <v>4-IN</v>
          </cell>
        </row>
        <row r="294">
          <cell r="A294" t="str">
            <v>E</v>
          </cell>
          <cell r="B294" t="str">
            <v>1</v>
          </cell>
          <cell r="C294" t="str">
            <v>6140</v>
          </cell>
          <cell r="D294" t="str">
            <v>000</v>
          </cell>
          <cell r="E294">
            <v>35.1</v>
          </cell>
          <cell r="F294" t="str">
            <v>1-AD</v>
          </cell>
        </row>
        <row r="295">
          <cell r="A295" t="str">
            <v>E</v>
          </cell>
          <cell r="B295" t="str">
            <v>1</v>
          </cell>
          <cell r="C295" t="str">
            <v>6140</v>
          </cell>
          <cell r="D295" t="str">
            <v>100</v>
          </cell>
          <cell r="E295">
            <v>1.96</v>
          </cell>
          <cell r="F295" t="str">
            <v>1-AD</v>
          </cell>
        </row>
        <row r="296">
          <cell r="A296" t="str">
            <v>E</v>
          </cell>
          <cell r="B296" t="str">
            <v>1</v>
          </cell>
          <cell r="C296" t="str">
            <v>6140</v>
          </cell>
          <cell r="D296" t="str">
            <v>154</v>
          </cell>
          <cell r="E296">
            <v>2.98</v>
          </cell>
          <cell r="F296" t="str">
            <v>2-IS</v>
          </cell>
        </row>
        <row r="297">
          <cell r="A297" t="str">
            <v>E</v>
          </cell>
          <cell r="B297" t="str">
            <v>1</v>
          </cell>
          <cell r="C297" t="str">
            <v>6140</v>
          </cell>
          <cell r="D297" t="str">
            <v>156</v>
          </cell>
          <cell r="E297">
            <v>42.18</v>
          </cell>
          <cell r="F297" t="str">
            <v>2-IS</v>
          </cell>
        </row>
        <row r="298">
          <cell r="A298" t="str">
            <v>E</v>
          </cell>
          <cell r="B298" t="str">
            <v>0</v>
          </cell>
          <cell r="C298" t="str">
            <v>6199</v>
          </cell>
          <cell r="D298" t="str">
            <v>000</v>
          </cell>
          <cell r="E298">
            <v>9.99</v>
          </cell>
          <cell r="F298" t="str">
            <v>1-AD</v>
          </cell>
        </row>
        <row r="299">
          <cell r="A299" t="str">
            <v>E</v>
          </cell>
          <cell r="B299" t="str">
            <v>1</v>
          </cell>
          <cell r="C299" t="str">
            <v>6199</v>
          </cell>
          <cell r="D299" t="str">
            <v>000</v>
          </cell>
          <cell r="E299">
            <v>1283.67</v>
          </cell>
          <cell r="F299" t="str">
            <v>1-AD</v>
          </cell>
        </row>
        <row r="300">
          <cell r="A300" t="str">
            <v>E</v>
          </cell>
          <cell r="B300" t="str">
            <v>1</v>
          </cell>
          <cell r="C300" t="str">
            <v>6199</v>
          </cell>
          <cell r="D300" t="str">
            <v>100</v>
          </cell>
          <cell r="E300">
            <v>61.78</v>
          </cell>
          <cell r="F300" t="str">
            <v>1-AD</v>
          </cell>
        </row>
        <row r="301">
          <cell r="A301" t="str">
            <v>E</v>
          </cell>
          <cell r="B301" t="str">
            <v>2</v>
          </cell>
          <cell r="C301" t="str">
            <v>6199</v>
          </cell>
          <cell r="D301" t="str">
            <v>100</v>
          </cell>
          <cell r="E301">
            <v>63.57</v>
          </cell>
          <cell r="F301" t="str">
            <v>1-AD</v>
          </cell>
        </row>
        <row r="302">
          <cell r="A302" t="str">
            <v>E</v>
          </cell>
          <cell r="B302" t="str">
            <v>1</v>
          </cell>
          <cell r="C302" t="str">
            <v>6199</v>
          </cell>
          <cell r="D302" t="str">
            <v>110</v>
          </cell>
          <cell r="E302">
            <v>34.58</v>
          </cell>
          <cell r="F302" t="str">
            <v>1-AD</v>
          </cell>
        </row>
        <row r="303">
          <cell r="A303" t="str">
            <v>E</v>
          </cell>
          <cell r="B303" t="str">
            <v>1</v>
          </cell>
          <cell r="C303" t="str">
            <v>6199</v>
          </cell>
          <cell r="D303" t="str">
            <v>120</v>
          </cell>
          <cell r="E303">
            <v>18</v>
          </cell>
          <cell r="F303" t="str">
            <v>1-AD</v>
          </cell>
        </row>
        <row r="304">
          <cell r="A304" t="str">
            <v>E</v>
          </cell>
          <cell r="B304" t="str">
            <v>1</v>
          </cell>
          <cell r="C304" t="str">
            <v>6199</v>
          </cell>
          <cell r="D304" t="str">
            <v>130</v>
          </cell>
          <cell r="E304">
            <v>73.94</v>
          </cell>
          <cell r="F304" t="str">
            <v>1-AD</v>
          </cell>
        </row>
        <row r="305">
          <cell r="A305" t="str">
            <v>E</v>
          </cell>
          <cell r="B305" t="str">
            <v>1</v>
          </cell>
          <cell r="C305" t="str">
            <v>6199</v>
          </cell>
          <cell r="D305" t="str">
            <v>154</v>
          </cell>
          <cell r="E305">
            <v>165.57</v>
          </cell>
          <cell r="F305" t="str">
            <v>2-IS</v>
          </cell>
        </row>
        <row r="306">
          <cell r="A306" t="str">
            <v>E</v>
          </cell>
          <cell r="B306" t="str">
            <v>5</v>
          </cell>
          <cell r="C306" t="str">
            <v>6199</v>
          </cell>
          <cell r="D306" t="str">
            <v>154</v>
          </cell>
          <cell r="E306">
            <v>251.83</v>
          </cell>
          <cell r="F306" t="str">
            <v>2-IS</v>
          </cell>
        </row>
        <row r="307">
          <cell r="A307" t="str">
            <v>E</v>
          </cell>
          <cell r="B307" t="str">
            <v>0</v>
          </cell>
          <cell r="C307" t="str">
            <v>6199</v>
          </cell>
          <cell r="D307" t="str">
            <v>156</v>
          </cell>
          <cell r="E307">
            <v>69.94</v>
          </cell>
          <cell r="F307" t="str">
            <v>2-IS</v>
          </cell>
        </row>
        <row r="308">
          <cell r="A308" t="str">
            <v>E</v>
          </cell>
          <cell r="B308" t="str">
            <v>1</v>
          </cell>
          <cell r="C308" t="str">
            <v>6199</v>
          </cell>
          <cell r="D308" t="str">
            <v>156</v>
          </cell>
          <cell r="E308">
            <v>959.98</v>
          </cell>
          <cell r="F308" t="str">
            <v>2-IS</v>
          </cell>
        </row>
        <row r="309">
          <cell r="A309" t="str">
            <v>E</v>
          </cell>
          <cell r="B309" t="str">
            <v>5</v>
          </cell>
          <cell r="C309" t="str">
            <v>6199</v>
          </cell>
          <cell r="D309" t="str">
            <v>190</v>
          </cell>
          <cell r="E309">
            <v>4.5</v>
          </cell>
          <cell r="F309" t="str">
            <v>2-IS</v>
          </cell>
        </row>
        <row r="310">
          <cell r="A310" t="str">
            <v>E</v>
          </cell>
          <cell r="B310" t="str">
            <v>1</v>
          </cell>
          <cell r="C310" t="str">
            <v>6199</v>
          </cell>
          <cell r="D310" t="str">
            <v>190</v>
          </cell>
          <cell r="E310">
            <v>118.81</v>
          </cell>
          <cell r="F310" t="str">
            <v>2-IS</v>
          </cell>
        </row>
        <row r="311">
          <cell r="A311" t="str">
            <v>E</v>
          </cell>
          <cell r="B311" t="str">
            <v>5</v>
          </cell>
          <cell r="C311" t="str">
            <v>6199</v>
          </cell>
          <cell r="D311" t="str">
            <v>210</v>
          </cell>
          <cell r="E311">
            <v>2850</v>
          </cell>
          <cell r="F311" t="str">
            <v>7-CS</v>
          </cell>
        </row>
        <row r="312">
          <cell r="A312" t="str">
            <v>E</v>
          </cell>
          <cell r="B312" t="str">
            <v>3</v>
          </cell>
          <cell r="C312" t="str">
            <v>6199</v>
          </cell>
          <cell r="D312" t="str">
            <v>250</v>
          </cell>
          <cell r="E312">
            <v>136.5</v>
          </cell>
          <cell r="F312" t="str">
            <v>7-CS</v>
          </cell>
        </row>
        <row r="313">
          <cell r="A313" t="str">
            <v>E</v>
          </cell>
          <cell r="B313" t="str">
            <v>5</v>
          </cell>
          <cell r="C313" t="str">
            <v>6199</v>
          </cell>
          <cell r="D313" t="str">
            <v>310</v>
          </cell>
          <cell r="E313">
            <v>1678.56</v>
          </cell>
          <cell r="F313" t="str">
            <v>7-CS</v>
          </cell>
        </row>
        <row r="314">
          <cell r="A314" t="str">
            <v>E</v>
          </cell>
          <cell r="B314" t="str">
            <v>1</v>
          </cell>
          <cell r="C314" t="str">
            <v>6199</v>
          </cell>
          <cell r="D314" t="str">
            <v>400</v>
          </cell>
          <cell r="E314">
            <v>283.56</v>
          </cell>
          <cell r="F314" t="str">
            <v>4-IN</v>
          </cell>
        </row>
        <row r="315">
          <cell r="A315" t="str">
            <v>E</v>
          </cell>
          <cell r="B315" t="str">
            <v>1</v>
          </cell>
          <cell r="C315" t="str">
            <v>6199</v>
          </cell>
          <cell r="D315" t="str">
            <v>410</v>
          </cell>
          <cell r="E315">
            <v>25.97</v>
          </cell>
          <cell r="F315" t="str">
            <v>4-IN</v>
          </cell>
        </row>
        <row r="316">
          <cell r="A316" t="str">
            <v>E</v>
          </cell>
          <cell r="B316" t="str">
            <v>1</v>
          </cell>
          <cell r="C316" t="str">
            <v>6199</v>
          </cell>
          <cell r="D316" t="str">
            <v>420</v>
          </cell>
          <cell r="E316">
            <v>39.799999999999997</v>
          </cell>
          <cell r="F316" t="str">
            <v>4-IN</v>
          </cell>
        </row>
        <row r="317">
          <cell r="A317" t="str">
            <v>E</v>
          </cell>
          <cell r="B317" t="str">
            <v>4</v>
          </cell>
          <cell r="C317" t="str">
            <v>6199</v>
          </cell>
          <cell r="D317" t="str">
            <v>500</v>
          </cell>
          <cell r="E317">
            <v>355.93</v>
          </cell>
          <cell r="F317" t="str">
            <v>5-MN</v>
          </cell>
        </row>
        <row r="318">
          <cell r="A318" t="str">
            <v>E</v>
          </cell>
          <cell r="B318" t="str">
            <v>5</v>
          </cell>
          <cell r="C318" t="str">
            <v>6199</v>
          </cell>
          <cell r="D318" t="str">
            <v>700</v>
          </cell>
          <cell r="E318">
            <v>320</v>
          </cell>
          <cell r="F318" t="str">
            <v>7-CS</v>
          </cell>
        </row>
        <row r="319">
          <cell r="A319" t="str">
            <v>E</v>
          </cell>
          <cell r="B319" t="str">
            <v>1</v>
          </cell>
          <cell r="C319" t="str">
            <v>6199</v>
          </cell>
          <cell r="D319" t="str">
            <v>800</v>
          </cell>
          <cell r="E319">
            <v>142.51</v>
          </cell>
          <cell r="F319" t="str">
            <v>6-RS</v>
          </cell>
        </row>
        <row r="320">
          <cell r="A320" t="str">
            <v>E</v>
          </cell>
          <cell r="B320" t="str">
            <v>1</v>
          </cell>
          <cell r="C320" t="str">
            <v>6199</v>
          </cell>
          <cell r="D320" t="str">
            <v>820</v>
          </cell>
          <cell r="E320">
            <v>67</v>
          </cell>
          <cell r="F320" t="str">
            <v>6-RS</v>
          </cell>
        </row>
        <row r="321">
          <cell r="A321" t="str">
            <v>E</v>
          </cell>
          <cell r="B321" t="str">
            <v>1</v>
          </cell>
          <cell r="C321" t="str">
            <v>6200</v>
          </cell>
          <cell r="D321" t="str">
            <v>154</v>
          </cell>
          <cell r="E321">
            <v>34.979999999999997</v>
          </cell>
          <cell r="F321" t="str">
            <v>2-IS</v>
          </cell>
        </row>
        <row r="322">
          <cell r="A322" t="str">
            <v>E</v>
          </cell>
          <cell r="B322" t="str">
            <v>7</v>
          </cell>
          <cell r="C322" t="str">
            <v>6200</v>
          </cell>
          <cell r="D322" t="str">
            <v>156</v>
          </cell>
          <cell r="E322">
            <v>1625</v>
          </cell>
          <cell r="F322" t="str">
            <v>2-IS</v>
          </cell>
        </row>
        <row r="323">
          <cell r="A323" t="str">
            <v>E</v>
          </cell>
          <cell r="B323" t="str">
            <v>1</v>
          </cell>
          <cell r="C323" t="str">
            <v>6210</v>
          </cell>
          <cell r="D323" t="str">
            <v>000</v>
          </cell>
          <cell r="E323">
            <v>800.77</v>
          </cell>
          <cell r="F323" t="str">
            <v>1-AD</v>
          </cell>
        </row>
        <row r="324">
          <cell r="A324" t="str">
            <v>E</v>
          </cell>
          <cell r="B324" t="str">
            <v>1</v>
          </cell>
          <cell r="C324" t="str">
            <v>6210</v>
          </cell>
          <cell r="D324" t="str">
            <v>100</v>
          </cell>
          <cell r="E324">
            <v>782.13</v>
          </cell>
          <cell r="F324" t="str">
            <v>1-AD</v>
          </cell>
        </row>
        <row r="325">
          <cell r="A325" t="str">
            <v>E</v>
          </cell>
          <cell r="B325" t="str">
            <v>1</v>
          </cell>
          <cell r="C325" t="str">
            <v>6210</v>
          </cell>
          <cell r="D325" t="str">
            <v>110</v>
          </cell>
          <cell r="E325">
            <v>7847.65</v>
          </cell>
          <cell r="F325" t="str">
            <v>1-AD</v>
          </cell>
        </row>
        <row r="326">
          <cell r="A326" t="str">
            <v>E</v>
          </cell>
          <cell r="B326" t="str">
            <v>1</v>
          </cell>
          <cell r="C326" t="str">
            <v>6210</v>
          </cell>
          <cell r="D326" t="str">
            <v>130</v>
          </cell>
          <cell r="E326">
            <v>16940.560000000001</v>
          </cell>
          <cell r="F326" t="str">
            <v>1-AD</v>
          </cell>
        </row>
        <row r="327">
          <cell r="A327" t="str">
            <v>E</v>
          </cell>
          <cell r="B327" t="str">
            <v>1</v>
          </cell>
          <cell r="C327" t="str">
            <v>6210</v>
          </cell>
          <cell r="D327" t="str">
            <v>154</v>
          </cell>
          <cell r="E327">
            <v>168</v>
          </cell>
          <cell r="F327" t="str">
            <v>2-IS</v>
          </cell>
        </row>
        <row r="328">
          <cell r="A328" t="str">
            <v>E</v>
          </cell>
          <cell r="B328" t="str">
            <v>3</v>
          </cell>
          <cell r="C328" t="str">
            <v>6210</v>
          </cell>
          <cell r="D328" t="str">
            <v>156</v>
          </cell>
          <cell r="E328">
            <v>34</v>
          </cell>
          <cell r="F328" t="str">
            <v>2-IS</v>
          </cell>
        </row>
        <row r="329">
          <cell r="A329" t="str">
            <v>E</v>
          </cell>
          <cell r="B329" t="str">
            <v>1</v>
          </cell>
          <cell r="C329" t="str">
            <v>6210</v>
          </cell>
          <cell r="D329" t="str">
            <v>156</v>
          </cell>
          <cell r="E329">
            <v>1289.9000000000001</v>
          </cell>
          <cell r="F329" t="str">
            <v>2-IS</v>
          </cell>
        </row>
        <row r="330">
          <cell r="A330" t="str">
            <v>E</v>
          </cell>
          <cell r="B330" t="str">
            <v>1</v>
          </cell>
          <cell r="C330" t="str">
            <v>6210</v>
          </cell>
          <cell r="D330" t="str">
            <v>180</v>
          </cell>
          <cell r="E330">
            <v>52.73</v>
          </cell>
          <cell r="F330" t="str">
            <v>7-CS</v>
          </cell>
        </row>
        <row r="331">
          <cell r="A331" t="str">
            <v>E</v>
          </cell>
          <cell r="B331" t="str">
            <v>1</v>
          </cell>
          <cell r="C331" t="str">
            <v>6210</v>
          </cell>
          <cell r="D331" t="str">
            <v>190</v>
          </cell>
          <cell r="E331">
            <v>30.85</v>
          </cell>
          <cell r="F331" t="str">
            <v>2-IS</v>
          </cell>
        </row>
        <row r="332">
          <cell r="A332" t="str">
            <v>E</v>
          </cell>
          <cell r="B332" t="str">
            <v>5</v>
          </cell>
          <cell r="C332" t="str">
            <v>6210</v>
          </cell>
          <cell r="D332" t="str">
            <v>310</v>
          </cell>
          <cell r="E332">
            <v>32.270000000000003</v>
          </cell>
          <cell r="F332" t="str">
            <v>7-CS</v>
          </cell>
        </row>
        <row r="333">
          <cell r="A333" t="str">
            <v>E</v>
          </cell>
          <cell r="B333" t="str">
            <v>1</v>
          </cell>
          <cell r="C333" t="str">
            <v>6210</v>
          </cell>
          <cell r="D333" t="str">
            <v>310</v>
          </cell>
          <cell r="E333">
            <v>377</v>
          </cell>
          <cell r="F333" t="str">
            <v>7-CS</v>
          </cell>
        </row>
        <row r="334">
          <cell r="A334" t="str">
            <v>E</v>
          </cell>
          <cell r="B334" t="str">
            <v>1</v>
          </cell>
          <cell r="C334" t="str">
            <v>6210</v>
          </cell>
          <cell r="D334" t="str">
            <v>400</v>
          </cell>
          <cell r="E334">
            <v>36</v>
          </cell>
          <cell r="F334" t="str">
            <v>4-IN</v>
          </cell>
        </row>
        <row r="335">
          <cell r="A335" t="str">
            <v>E</v>
          </cell>
          <cell r="B335" t="str">
            <v>8</v>
          </cell>
          <cell r="C335" t="str">
            <v>6210</v>
          </cell>
          <cell r="D335" t="str">
            <v>820</v>
          </cell>
          <cell r="E335">
            <v>135.13999999999999</v>
          </cell>
          <cell r="F335" t="str">
            <v>6-RS</v>
          </cell>
        </row>
        <row r="336">
          <cell r="A336" t="str">
            <v>E</v>
          </cell>
          <cell r="B336" t="str">
            <v>1</v>
          </cell>
          <cell r="C336" t="str">
            <v>6210</v>
          </cell>
          <cell r="D336" t="str">
            <v>820</v>
          </cell>
          <cell r="E336">
            <v>2214.67</v>
          </cell>
          <cell r="F336" t="str">
            <v>6-RS</v>
          </cell>
        </row>
        <row r="337">
          <cell r="A337" t="str">
            <v>E</v>
          </cell>
          <cell r="B337" t="str">
            <v>0</v>
          </cell>
          <cell r="C337" t="str">
            <v>6212</v>
          </cell>
          <cell r="D337" t="str">
            <v>000</v>
          </cell>
          <cell r="E337">
            <v>35.22</v>
          </cell>
          <cell r="F337" t="str">
            <v>1-AD</v>
          </cell>
        </row>
        <row r="338">
          <cell r="A338" t="str">
            <v>E</v>
          </cell>
          <cell r="B338" t="str">
            <v>1</v>
          </cell>
          <cell r="C338" t="str">
            <v>6212</v>
          </cell>
          <cell r="D338" t="str">
            <v>000</v>
          </cell>
          <cell r="E338">
            <v>733.06</v>
          </cell>
          <cell r="F338" t="str">
            <v>1-AD</v>
          </cell>
        </row>
        <row r="339">
          <cell r="A339" t="str">
            <v>E</v>
          </cell>
          <cell r="B339" t="str">
            <v>0</v>
          </cell>
          <cell r="C339" t="str">
            <v>6212</v>
          </cell>
          <cell r="D339" t="str">
            <v>100</v>
          </cell>
          <cell r="E339">
            <v>734.5</v>
          </cell>
          <cell r="F339" t="str">
            <v>1-AD</v>
          </cell>
        </row>
        <row r="340">
          <cell r="A340" t="str">
            <v>E</v>
          </cell>
          <cell r="B340" t="str">
            <v>1</v>
          </cell>
          <cell r="C340" t="str">
            <v>6212</v>
          </cell>
          <cell r="D340" t="str">
            <v>100</v>
          </cell>
          <cell r="E340">
            <v>24710.85</v>
          </cell>
          <cell r="F340" t="str">
            <v>1-AD</v>
          </cell>
        </row>
        <row r="341">
          <cell r="A341" t="str">
            <v>E</v>
          </cell>
          <cell r="B341" t="str">
            <v>1</v>
          </cell>
          <cell r="C341" t="str">
            <v>6212</v>
          </cell>
          <cell r="D341" t="str">
            <v>110</v>
          </cell>
          <cell r="E341">
            <v>122.75</v>
          </cell>
          <cell r="F341" t="str">
            <v>1-AD</v>
          </cell>
        </row>
        <row r="342">
          <cell r="A342" t="str">
            <v>E</v>
          </cell>
          <cell r="B342" t="str">
            <v>0</v>
          </cell>
          <cell r="C342" t="str">
            <v>6212</v>
          </cell>
          <cell r="D342" t="str">
            <v>120</v>
          </cell>
          <cell r="E342">
            <v>3.5</v>
          </cell>
          <cell r="F342" t="str">
            <v>1-AD</v>
          </cell>
        </row>
        <row r="343">
          <cell r="A343" t="str">
            <v>E</v>
          </cell>
          <cell r="B343" t="str">
            <v>1</v>
          </cell>
          <cell r="C343" t="str">
            <v>6212</v>
          </cell>
          <cell r="D343" t="str">
            <v>120</v>
          </cell>
          <cell r="E343">
            <v>108.11</v>
          </cell>
          <cell r="F343" t="str">
            <v>1-AD</v>
          </cell>
        </row>
        <row r="344">
          <cell r="A344" t="str">
            <v>E</v>
          </cell>
          <cell r="B344" t="str">
            <v>1</v>
          </cell>
          <cell r="C344" t="str">
            <v>6212</v>
          </cell>
          <cell r="D344" t="str">
            <v>130</v>
          </cell>
          <cell r="E344">
            <v>11677.75</v>
          </cell>
          <cell r="F344" t="str">
            <v>1-AD</v>
          </cell>
        </row>
        <row r="345">
          <cell r="A345" t="str">
            <v>E</v>
          </cell>
          <cell r="B345" t="str">
            <v>1</v>
          </cell>
          <cell r="C345" t="str">
            <v>6212</v>
          </cell>
          <cell r="D345" t="str">
            <v>152</v>
          </cell>
          <cell r="E345">
            <v>80.64</v>
          </cell>
          <cell r="F345" t="str">
            <v>3-PC</v>
          </cell>
        </row>
        <row r="346">
          <cell r="A346" t="str">
            <v>E</v>
          </cell>
          <cell r="B346" t="str">
            <v>1</v>
          </cell>
          <cell r="C346" t="str">
            <v>6212</v>
          </cell>
          <cell r="D346" t="str">
            <v>154</v>
          </cell>
          <cell r="E346">
            <v>106.95</v>
          </cell>
          <cell r="F346" t="str">
            <v>2-IS</v>
          </cell>
        </row>
        <row r="347">
          <cell r="A347" t="str">
            <v>E</v>
          </cell>
          <cell r="B347" t="str">
            <v>1</v>
          </cell>
          <cell r="C347" t="str">
            <v>6212</v>
          </cell>
          <cell r="D347" t="str">
            <v>154</v>
          </cell>
          <cell r="E347">
            <v>501.01</v>
          </cell>
          <cell r="F347" t="str">
            <v>2-IS</v>
          </cell>
        </row>
        <row r="348">
          <cell r="A348" t="str">
            <v>E</v>
          </cell>
          <cell r="B348" t="str">
            <v>1</v>
          </cell>
          <cell r="C348" t="str">
            <v>6212</v>
          </cell>
          <cell r="D348" t="str">
            <v>156</v>
          </cell>
          <cell r="E348">
            <v>434.62</v>
          </cell>
          <cell r="F348" t="str">
            <v>2-IS</v>
          </cell>
        </row>
        <row r="349">
          <cell r="A349" t="str">
            <v>E</v>
          </cell>
          <cell r="B349" t="str">
            <v>1</v>
          </cell>
          <cell r="C349" t="str">
            <v>6212</v>
          </cell>
          <cell r="D349" t="str">
            <v>180</v>
          </cell>
          <cell r="E349">
            <v>1563.16</v>
          </cell>
          <cell r="F349" t="str">
            <v>7-CS</v>
          </cell>
        </row>
        <row r="350">
          <cell r="A350" t="str">
            <v>E</v>
          </cell>
          <cell r="B350" t="str">
            <v>1</v>
          </cell>
          <cell r="C350" t="str">
            <v>6212</v>
          </cell>
          <cell r="D350" t="str">
            <v>190</v>
          </cell>
          <cell r="E350">
            <v>4.8</v>
          </cell>
          <cell r="F350" t="str">
            <v>2-IS</v>
          </cell>
        </row>
        <row r="351">
          <cell r="A351" t="str">
            <v>E</v>
          </cell>
          <cell r="B351" t="str">
            <v>3</v>
          </cell>
          <cell r="C351" t="str">
            <v>6212</v>
          </cell>
          <cell r="D351" t="str">
            <v>210</v>
          </cell>
          <cell r="E351">
            <v>52.5</v>
          </cell>
          <cell r="F351" t="str">
            <v>7-CS</v>
          </cell>
        </row>
        <row r="352">
          <cell r="A352" t="str">
            <v>E</v>
          </cell>
          <cell r="B352" t="str">
            <v>1</v>
          </cell>
          <cell r="C352" t="str">
            <v>6212</v>
          </cell>
          <cell r="D352" t="str">
            <v>310</v>
          </cell>
          <cell r="E352">
            <v>166</v>
          </cell>
          <cell r="F352" t="str">
            <v>7-CS</v>
          </cell>
        </row>
        <row r="353">
          <cell r="A353" t="str">
            <v>E</v>
          </cell>
          <cell r="B353" t="str">
            <v>1</v>
          </cell>
          <cell r="C353" t="str">
            <v>6212</v>
          </cell>
          <cell r="D353" t="str">
            <v>400</v>
          </cell>
          <cell r="E353">
            <v>12.13</v>
          </cell>
          <cell r="F353" t="str">
            <v>4-IN</v>
          </cell>
        </row>
        <row r="354">
          <cell r="A354" t="str">
            <v>E</v>
          </cell>
          <cell r="B354" t="str">
            <v>1</v>
          </cell>
          <cell r="C354" t="str">
            <v>6212</v>
          </cell>
          <cell r="D354" t="str">
            <v>420</v>
          </cell>
          <cell r="E354">
            <v>6.5</v>
          </cell>
          <cell r="F354" t="str">
            <v>4-IN</v>
          </cell>
        </row>
        <row r="355">
          <cell r="A355" t="str">
            <v>E</v>
          </cell>
          <cell r="B355" t="str">
            <v>1</v>
          </cell>
          <cell r="C355" t="str">
            <v>6212</v>
          </cell>
          <cell r="D355" t="str">
            <v>500</v>
          </cell>
          <cell r="E355">
            <v>45</v>
          </cell>
          <cell r="F355" t="str">
            <v>5-MN</v>
          </cell>
        </row>
        <row r="356">
          <cell r="A356" t="str">
            <v>E</v>
          </cell>
          <cell r="B356" t="str">
            <v>8</v>
          </cell>
          <cell r="C356" t="str">
            <v>6212</v>
          </cell>
          <cell r="D356" t="str">
            <v>820</v>
          </cell>
          <cell r="E356">
            <v>441.2</v>
          </cell>
          <cell r="F356" t="str">
            <v>6-RS</v>
          </cell>
        </row>
        <row r="357">
          <cell r="A357" t="str">
            <v>E</v>
          </cell>
          <cell r="B357" t="str">
            <v>1</v>
          </cell>
          <cell r="C357" t="str">
            <v>6212</v>
          </cell>
          <cell r="D357" t="str">
            <v>820</v>
          </cell>
          <cell r="E357">
            <v>1495</v>
          </cell>
          <cell r="F357" t="str">
            <v>6-RS</v>
          </cell>
        </row>
        <row r="358">
          <cell r="A358" t="str">
            <v>E</v>
          </cell>
          <cell r="B358" t="str">
            <v>5</v>
          </cell>
          <cell r="C358" t="str">
            <v>6215</v>
          </cell>
          <cell r="D358" t="str">
            <v>000</v>
          </cell>
          <cell r="E358">
            <v>560</v>
          </cell>
          <cell r="F358" t="str">
            <v>1-AD</v>
          </cell>
        </row>
        <row r="359">
          <cell r="A359" t="str">
            <v>E</v>
          </cell>
          <cell r="B359" t="str">
            <v>3</v>
          </cell>
          <cell r="C359" t="str">
            <v>6215</v>
          </cell>
          <cell r="D359" t="str">
            <v>000</v>
          </cell>
          <cell r="E359">
            <v>650</v>
          </cell>
          <cell r="F359" t="str">
            <v>1-AD</v>
          </cell>
        </row>
        <row r="360">
          <cell r="A360" t="str">
            <v>E</v>
          </cell>
          <cell r="B360" t="str">
            <v>0</v>
          </cell>
          <cell r="C360" t="str">
            <v>6215</v>
          </cell>
          <cell r="D360" t="str">
            <v>000</v>
          </cell>
          <cell r="E360">
            <v>1696.07</v>
          </cell>
          <cell r="F360" t="str">
            <v>1-AD</v>
          </cell>
        </row>
        <row r="361">
          <cell r="A361" t="str">
            <v>E</v>
          </cell>
          <cell r="B361" t="str">
            <v>1</v>
          </cell>
          <cell r="C361" t="str">
            <v>6215</v>
          </cell>
          <cell r="D361" t="str">
            <v>000</v>
          </cell>
          <cell r="E361">
            <v>3725.79</v>
          </cell>
          <cell r="F361" t="str">
            <v>1-AD</v>
          </cell>
        </row>
        <row r="362">
          <cell r="A362" t="str">
            <v>E</v>
          </cell>
          <cell r="B362" t="str">
            <v>1</v>
          </cell>
          <cell r="C362" t="str">
            <v>6215</v>
          </cell>
          <cell r="D362" t="str">
            <v>100</v>
          </cell>
          <cell r="E362">
            <v>10</v>
          </cell>
          <cell r="F362" t="str">
            <v>1-AD</v>
          </cell>
        </row>
        <row r="363">
          <cell r="A363" t="str">
            <v>E</v>
          </cell>
          <cell r="B363" t="str">
            <v>3</v>
          </cell>
          <cell r="C363" t="str">
            <v>6215</v>
          </cell>
          <cell r="D363" t="str">
            <v>100</v>
          </cell>
          <cell r="E363">
            <v>250.33</v>
          </cell>
          <cell r="F363" t="str">
            <v>1-AD</v>
          </cell>
        </row>
        <row r="364">
          <cell r="A364" t="str">
            <v>E</v>
          </cell>
          <cell r="B364" t="str">
            <v>1</v>
          </cell>
          <cell r="C364" t="str">
            <v>6215</v>
          </cell>
          <cell r="D364" t="str">
            <v>110</v>
          </cell>
          <cell r="E364">
            <v>1742.76</v>
          </cell>
          <cell r="F364" t="str">
            <v>1-AD</v>
          </cell>
        </row>
        <row r="365">
          <cell r="A365" t="str">
            <v>E</v>
          </cell>
          <cell r="B365" t="str">
            <v>1</v>
          </cell>
          <cell r="C365" t="str">
            <v>6215</v>
          </cell>
          <cell r="D365" t="str">
            <v>130</v>
          </cell>
          <cell r="E365">
            <v>229.99</v>
          </cell>
          <cell r="F365" t="str">
            <v>1-AD</v>
          </cell>
        </row>
        <row r="366">
          <cell r="A366" t="str">
            <v>E</v>
          </cell>
          <cell r="B366" t="str">
            <v>1</v>
          </cell>
          <cell r="C366" t="str">
            <v>6215</v>
          </cell>
          <cell r="D366" t="str">
            <v>154</v>
          </cell>
          <cell r="E366">
            <v>132.97999999999999</v>
          </cell>
          <cell r="F366" t="str">
            <v>2-IS</v>
          </cell>
        </row>
        <row r="367">
          <cell r="A367" t="str">
            <v>E</v>
          </cell>
          <cell r="B367" t="str">
            <v>1</v>
          </cell>
          <cell r="C367" t="str">
            <v>6215</v>
          </cell>
          <cell r="D367" t="str">
            <v>156</v>
          </cell>
          <cell r="E367">
            <v>63.08</v>
          </cell>
          <cell r="F367" t="str">
            <v>2-IS</v>
          </cell>
        </row>
        <row r="368">
          <cell r="A368" t="str">
            <v>E</v>
          </cell>
          <cell r="B368" t="str">
            <v>1</v>
          </cell>
          <cell r="C368" t="str">
            <v>6215</v>
          </cell>
          <cell r="D368" t="str">
            <v>180</v>
          </cell>
          <cell r="E368">
            <v>57324.13</v>
          </cell>
          <cell r="F368" t="str">
            <v>7-CS</v>
          </cell>
        </row>
        <row r="369">
          <cell r="A369" t="str">
            <v>E</v>
          </cell>
          <cell r="B369" t="str">
            <v>5</v>
          </cell>
          <cell r="C369" t="str">
            <v>6215</v>
          </cell>
          <cell r="D369" t="str">
            <v>180</v>
          </cell>
          <cell r="E369">
            <v>73229</v>
          </cell>
          <cell r="F369" t="str">
            <v>7-CS</v>
          </cell>
        </row>
        <row r="370">
          <cell r="A370" t="str">
            <v>E</v>
          </cell>
          <cell r="B370" t="str">
            <v>5</v>
          </cell>
          <cell r="C370" t="str">
            <v>6215</v>
          </cell>
          <cell r="D370" t="str">
            <v>190</v>
          </cell>
          <cell r="E370">
            <v>6221.69</v>
          </cell>
          <cell r="F370" t="str">
            <v>2-IS</v>
          </cell>
        </row>
        <row r="371">
          <cell r="A371" t="str">
            <v>E</v>
          </cell>
          <cell r="B371" t="str">
            <v>1</v>
          </cell>
          <cell r="C371" t="str">
            <v>6215</v>
          </cell>
          <cell r="D371" t="str">
            <v>200</v>
          </cell>
          <cell r="E371">
            <v>8.24</v>
          </cell>
          <cell r="F371" t="str">
            <v>7-CS</v>
          </cell>
        </row>
        <row r="372">
          <cell r="A372" t="str">
            <v>E</v>
          </cell>
          <cell r="B372" t="str">
            <v>5</v>
          </cell>
          <cell r="C372" t="str">
            <v>6215</v>
          </cell>
          <cell r="D372" t="str">
            <v>200</v>
          </cell>
          <cell r="E372">
            <v>10000</v>
          </cell>
          <cell r="F372" t="str">
            <v>7-CS</v>
          </cell>
        </row>
        <row r="373">
          <cell r="A373" t="str">
            <v>E</v>
          </cell>
          <cell r="B373" t="str">
            <v>1</v>
          </cell>
          <cell r="C373" t="str">
            <v>6215</v>
          </cell>
          <cell r="D373" t="str">
            <v>200</v>
          </cell>
          <cell r="E373">
            <v>120746.11</v>
          </cell>
          <cell r="F373" t="str">
            <v>7-CS</v>
          </cell>
        </row>
        <row r="374">
          <cell r="A374" t="str">
            <v>E</v>
          </cell>
          <cell r="B374" t="str">
            <v>3</v>
          </cell>
          <cell r="C374" t="str">
            <v>6215</v>
          </cell>
          <cell r="D374" t="str">
            <v>210</v>
          </cell>
          <cell r="E374">
            <v>59.1</v>
          </cell>
          <cell r="F374" t="str">
            <v>7-CS</v>
          </cell>
        </row>
        <row r="375">
          <cell r="A375" t="str">
            <v>E</v>
          </cell>
          <cell r="B375" t="str">
            <v>3</v>
          </cell>
          <cell r="C375" t="str">
            <v>6215</v>
          </cell>
          <cell r="D375" t="str">
            <v>210</v>
          </cell>
          <cell r="E375">
            <v>10742</v>
          </cell>
          <cell r="F375" t="str">
            <v>7-CS</v>
          </cell>
        </row>
        <row r="376">
          <cell r="A376" t="str">
            <v>E</v>
          </cell>
          <cell r="B376" t="str">
            <v>5</v>
          </cell>
          <cell r="C376" t="str">
            <v>6215</v>
          </cell>
          <cell r="D376" t="str">
            <v>210</v>
          </cell>
          <cell r="E376">
            <v>11505.51</v>
          </cell>
          <cell r="F376" t="str">
            <v>7-CS</v>
          </cell>
        </row>
        <row r="377">
          <cell r="A377" t="str">
            <v>E</v>
          </cell>
          <cell r="B377" t="str">
            <v>3</v>
          </cell>
          <cell r="C377" t="str">
            <v>6215</v>
          </cell>
          <cell r="D377" t="str">
            <v>230</v>
          </cell>
          <cell r="E377">
            <v>34399</v>
          </cell>
          <cell r="F377" t="str">
            <v>7-CS</v>
          </cell>
        </row>
        <row r="378">
          <cell r="A378" t="str">
            <v>E</v>
          </cell>
          <cell r="B378" t="str">
            <v>0</v>
          </cell>
          <cell r="C378" t="str">
            <v>6215</v>
          </cell>
          <cell r="D378" t="str">
            <v>300</v>
          </cell>
          <cell r="E378">
            <v>14.61</v>
          </cell>
          <cell r="F378" t="str">
            <v>7-CS</v>
          </cell>
        </row>
        <row r="379">
          <cell r="A379" t="str">
            <v>E</v>
          </cell>
          <cell r="B379" t="str">
            <v>1</v>
          </cell>
          <cell r="C379" t="str">
            <v>6215</v>
          </cell>
          <cell r="D379" t="str">
            <v>400</v>
          </cell>
          <cell r="E379">
            <v>10</v>
          </cell>
          <cell r="F379" t="str">
            <v>4-IN</v>
          </cell>
        </row>
        <row r="380">
          <cell r="A380" t="str">
            <v>E</v>
          </cell>
          <cell r="B380" t="str">
            <v>5</v>
          </cell>
          <cell r="C380" t="str">
            <v>6215</v>
          </cell>
          <cell r="D380" t="str">
            <v>400</v>
          </cell>
          <cell r="E380">
            <v>1420</v>
          </cell>
          <cell r="F380" t="str">
            <v>4-IN</v>
          </cell>
        </row>
        <row r="381">
          <cell r="A381" t="str">
            <v>E</v>
          </cell>
          <cell r="B381" t="str">
            <v>3</v>
          </cell>
          <cell r="C381" t="str">
            <v>6215</v>
          </cell>
          <cell r="D381" t="str">
            <v>410</v>
          </cell>
          <cell r="E381">
            <v>1995</v>
          </cell>
          <cell r="F381" t="str">
            <v>4-IN</v>
          </cell>
        </row>
        <row r="382">
          <cell r="A382" t="str">
            <v>E</v>
          </cell>
          <cell r="B382" t="str">
            <v>1</v>
          </cell>
          <cell r="C382" t="str">
            <v>6215</v>
          </cell>
          <cell r="D382" t="str">
            <v>800</v>
          </cell>
          <cell r="E382">
            <v>563.65</v>
          </cell>
          <cell r="F382" t="str">
            <v>6-RS</v>
          </cell>
        </row>
        <row r="383">
          <cell r="A383" t="str">
            <v>E</v>
          </cell>
          <cell r="B383" t="str">
            <v>2</v>
          </cell>
          <cell r="C383" t="str">
            <v>6218</v>
          </cell>
          <cell r="D383" t="str">
            <v>000</v>
          </cell>
          <cell r="E383">
            <v>156</v>
          </cell>
          <cell r="F383" t="str">
            <v>1-AD</v>
          </cell>
        </row>
        <row r="384">
          <cell r="A384" t="str">
            <v>E</v>
          </cell>
          <cell r="B384" t="str">
            <v>1</v>
          </cell>
          <cell r="C384" t="str">
            <v>6218</v>
          </cell>
          <cell r="D384" t="str">
            <v>000</v>
          </cell>
          <cell r="E384">
            <v>4515.8599999999997</v>
          </cell>
          <cell r="F384" t="str">
            <v>1-AD</v>
          </cell>
        </row>
        <row r="385">
          <cell r="A385" t="str">
            <v>E</v>
          </cell>
          <cell r="B385" t="str">
            <v>2</v>
          </cell>
          <cell r="C385" t="str">
            <v>6218</v>
          </cell>
          <cell r="D385" t="str">
            <v>154</v>
          </cell>
          <cell r="E385">
            <v>85</v>
          </cell>
          <cell r="F385" t="str">
            <v>2-IS</v>
          </cell>
        </row>
        <row r="386">
          <cell r="A386" t="str">
            <v>E</v>
          </cell>
          <cell r="B386" t="str">
            <v>1</v>
          </cell>
          <cell r="C386" t="str">
            <v>6218</v>
          </cell>
          <cell r="D386" t="str">
            <v>156</v>
          </cell>
          <cell r="E386">
            <v>19</v>
          </cell>
          <cell r="F386" t="str">
            <v>2-IS</v>
          </cell>
        </row>
        <row r="387">
          <cell r="A387" t="str">
            <v>E</v>
          </cell>
          <cell r="B387" t="str">
            <v>A</v>
          </cell>
          <cell r="C387" t="str">
            <v>6218</v>
          </cell>
          <cell r="D387" t="str">
            <v>190</v>
          </cell>
          <cell r="E387">
            <v>1.5</v>
          </cell>
          <cell r="F387" t="str">
            <v>2-IS</v>
          </cell>
        </row>
        <row r="388">
          <cell r="A388" t="str">
            <v>E</v>
          </cell>
          <cell r="B388" t="str">
            <v>1</v>
          </cell>
          <cell r="C388" t="str">
            <v>6218</v>
          </cell>
          <cell r="D388" t="str">
            <v>200</v>
          </cell>
          <cell r="E388">
            <v>253.17</v>
          </cell>
          <cell r="F388" t="str">
            <v>7-CS</v>
          </cell>
        </row>
        <row r="389">
          <cell r="A389" t="str">
            <v>E</v>
          </cell>
          <cell r="B389" t="str">
            <v>1</v>
          </cell>
          <cell r="C389" t="str">
            <v>6218</v>
          </cell>
          <cell r="D389" t="str">
            <v>400</v>
          </cell>
          <cell r="E389">
            <v>41.77</v>
          </cell>
          <cell r="F389" t="str">
            <v>4-IN</v>
          </cell>
        </row>
        <row r="390">
          <cell r="A390" t="str">
            <v>E</v>
          </cell>
          <cell r="B390" t="str">
            <v>2</v>
          </cell>
          <cell r="C390" t="str">
            <v>6218</v>
          </cell>
          <cell r="D390" t="str">
            <v>400</v>
          </cell>
          <cell r="E390">
            <v>104</v>
          </cell>
          <cell r="F390" t="str">
            <v>4-IN</v>
          </cell>
        </row>
        <row r="391">
          <cell r="A391" t="str">
            <v>E</v>
          </cell>
          <cell r="B391" t="str">
            <v>1</v>
          </cell>
          <cell r="C391" t="str">
            <v>6218</v>
          </cell>
          <cell r="D391" t="str">
            <v>820</v>
          </cell>
          <cell r="E391">
            <v>250.5</v>
          </cell>
          <cell r="F391" t="str">
            <v>6-RS</v>
          </cell>
        </row>
        <row r="392">
          <cell r="A392" t="str">
            <v>E</v>
          </cell>
          <cell r="B392" t="str">
            <v>0</v>
          </cell>
          <cell r="C392" t="str">
            <v>6235</v>
          </cell>
          <cell r="D392" t="str">
            <v>000</v>
          </cell>
          <cell r="E392">
            <v>10</v>
          </cell>
          <cell r="F392" t="str">
            <v>1-AD</v>
          </cell>
        </row>
        <row r="393">
          <cell r="A393" t="str">
            <v>E</v>
          </cell>
          <cell r="B393" t="str">
            <v>5</v>
          </cell>
          <cell r="C393" t="str">
            <v>6235</v>
          </cell>
          <cell r="D393" t="str">
            <v>000</v>
          </cell>
          <cell r="E393">
            <v>6059.9</v>
          </cell>
          <cell r="F393" t="str">
            <v>1-AD</v>
          </cell>
        </row>
        <row r="394">
          <cell r="A394" t="str">
            <v>E</v>
          </cell>
          <cell r="B394" t="str">
            <v>1</v>
          </cell>
          <cell r="C394" t="str">
            <v>6235</v>
          </cell>
          <cell r="D394" t="str">
            <v>000</v>
          </cell>
          <cell r="E394">
            <v>43320.05</v>
          </cell>
          <cell r="F394" t="str">
            <v>1-AD</v>
          </cell>
        </row>
        <row r="395">
          <cell r="A395" t="str">
            <v>E</v>
          </cell>
          <cell r="B395" t="str">
            <v>5</v>
          </cell>
          <cell r="C395" t="str">
            <v>6235</v>
          </cell>
          <cell r="D395" t="str">
            <v>100</v>
          </cell>
          <cell r="E395">
            <v>30</v>
          </cell>
          <cell r="F395" t="str">
            <v>1-AD</v>
          </cell>
        </row>
        <row r="396">
          <cell r="A396" t="str">
            <v>E</v>
          </cell>
          <cell r="B396" t="str">
            <v>1</v>
          </cell>
          <cell r="C396" t="str">
            <v>6235</v>
          </cell>
          <cell r="D396" t="str">
            <v>100</v>
          </cell>
          <cell r="E396">
            <v>3409.73</v>
          </cell>
          <cell r="F396" t="str">
            <v>1-AD</v>
          </cell>
        </row>
        <row r="397">
          <cell r="A397" t="str">
            <v>E</v>
          </cell>
          <cell r="B397" t="str">
            <v>2</v>
          </cell>
          <cell r="C397" t="str">
            <v>6235</v>
          </cell>
          <cell r="D397" t="str">
            <v>110</v>
          </cell>
          <cell r="E397">
            <v>295</v>
          </cell>
          <cell r="F397" t="str">
            <v>1-AD</v>
          </cell>
        </row>
        <row r="398">
          <cell r="A398" t="str">
            <v>E</v>
          </cell>
          <cell r="B398" t="str">
            <v>5</v>
          </cell>
          <cell r="C398" t="str">
            <v>6235</v>
          </cell>
          <cell r="D398" t="str">
            <v>120</v>
          </cell>
          <cell r="E398">
            <v>20</v>
          </cell>
          <cell r="F398" t="str">
            <v>1-AD</v>
          </cell>
        </row>
        <row r="399">
          <cell r="A399" t="str">
            <v>E</v>
          </cell>
          <cell r="B399" t="str">
            <v>1</v>
          </cell>
          <cell r="C399" t="str">
            <v>6235</v>
          </cell>
          <cell r="D399" t="str">
            <v>120</v>
          </cell>
          <cell r="E399">
            <v>160</v>
          </cell>
          <cell r="F399" t="str">
            <v>1-AD</v>
          </cell>
        </row>
        <row r="400">
          <cell r="A400" t="str">
            <v>E</v>
          </cell>
          <cell r="B400" t="str">
            <v>1</v>
          </cell>
          <cell r="C400" t="str">
            <v>6235</v>
          </cell>
          <cell r="D400" t="str">
            <v>130</v>
          </cell>
          <cell r="E400">
            <v>2662</v>
          </cell>
          <cell r="F400" t="str">
            <v>1-AD</v>
          </cell>
        </row>
        <row r="401">
          <cell r="A401" t="str">
            <v>E</v>
          </cell>
          <cell r="B401" t="str">
            <v>1</v>
          </cell>
          <cell r="C401" t="str">
            <v>6235</v>
          </cell>
          <cell r="D401" t="str">
            <v>152</v>
          </cell>
          <cell r="E401">
            <v>600</v>
          </cell>
          <cell r="F401" t="str">
            <v>3-PC</v>
          </cell>
        </row>
        <row r="402">
          <cell r="A402" t="str">
            <v>E</v>
          </cell>
          <cell r="B402" t="str">
            <v>1</v>
          </cell>
          <cell r="C402" t="str">
            <v>6235</v>
          </cell>
          <cell r="D402" t="str">
            <v>154</v>
          </cell>
          <cell r="E402">
            <v>1596.4</v>
          </cell>
          <cell r="F402" t="str">
            <v>2-IS</v>
          </cell>
        </row>
        <row r="403">
          <cell r="A403" t="str">
            <v>E</v>
          </cell>
          <cell r="B403" t="str">
            <v>1</v>
          </cell>
          <cell r="C403" t="str">
            <v>6235</v>
          </cell>
          <cell r="D403" t="str">
            <v>156</v>
          </cell>
          <cell r="E403">
            <v>597.69000000000005</v>
          </cell>
          <cell r="F403" t="str">
            <v>2-IS</v>
          </cell>
        </row>
        <row r="404">
          <cell r="A404" t="str">
            <v>E</v>
          </cell>
          <cell r="B404" t="str">
            <v>1</v>
          </cell>
          <cell r="C404" t="str">
            <v>6235</v>
          </cell>
          <cell r="D404" t="str">
            <v>180</v>
          </cell>
          <cell r="E404">
            <v>912.5</v>
          </cell>
          <cell r="F404" t="str">
            <v>7-CS</v>
          </cell>
        </row>
        <row r="405">
          <cell r="A405" t="str">
            <v>E</v>
          </cell>
          <cell r="B405" t="str">
            <v>2</v>
          </cell>
          <cell r="C405" t="str">
            <v>6235</v>
          </cell>
          <cell r="D405" t="str">
            <v>190</v>
          </cell>
          <cell r="E405">
            <v>395</v>
          </cell>
          <cell r="F405" t="str">
            <v>2-IS</v>
          </cell>
        </row>
        <row r="406">
          <cell r="A406" t="str">
            <v>E</v>
          </cell>
          <cell r="B406" t="str">
            <v>1</v>
          </cell>
          <cell r="C406" t="str">
            <v>6235</v>
          </cell>
          <cell r="D406" t="str">
            <v>190</v>
          </cell>
          <cell r="E406">
            <v>2032.26</v>
          </cell>
          <cell r="F406" t="str">
            <v>2-IS</v>
          </cell>
        </row>
        <row r="407">
          <cell r="A407" t="str">
            <v>E</v>
          </cell>
          <cell r="B407" t="str">
            <v>5</v>
          </cell>
          <cell r="C407" t="str">
            <v>6235</v>
          </cell>
          <cell r="D407" t="str">
            <v>200</v>
          </cell>
          <cell r="E407">
            <v>-30.75</v>
          </cell>
          <cell r="F407" t="str">
            <v>7-CS</v>
          </cell>
        </row>
        <row r="408">
          <cell r="A408" t="str">
            <v>E</v>
          </cell>
          <cell r="B408" t="str">
            <v>1</v>
          </cell>
          <cell r="C408" t="str">
            <v>6235</v>
          </cell>
          <cell r="D408" t="str">
            <v>200</v>
          </cell>
          <cell r="E408">
            <v>833.4</v>
          </cell>
          <cell r="F408" t="str">
            <v>7-CS</v>
          </cell>
        </row>
        <row r="409">
          <cell r="A409" t="str">
            <v>E</v>
          </cell>
          <cell r="B409" t="str">
            <v>5</v>
          </cell>
          <cell r="C409" t="str">
            <v>6235</v>
          </cell>
          <cell r="D409" t="str">
            <v>210</v>
          </cell>
          <cell r="E409">
            <v>532</v>
          </cell>
          <cell r="F409" t="str">
            <v>7-CS</v>
          </cell>
        </row>
        <row r="410">
          <cell r="A410" t="str">
            <v>E</v>
          </cell>
          <cell r="B410" t="str">
            <v>1</v>
          </cell>
          <cell r="C410" t="str">
            <v>6235</v>
          </cell>
          <cell r="D410" t="str">
            <v>400</v>
          </cell>
          <cell r="E410">
            <v>14194.45</v>
          </cell>
          <cell r="F410" t="str">
            <v>4-IN</v>
          </cell>
        </row>
        <row r="411">
          <cell r="A411" t="str">
            <v>E</v>
          </cell>
          <cell r="B411" t="str">
            <v>2</v>
          </cell>
          <cell r="C411" t="str">
            <v>6235</v>
          </cell>
          <cell r="D411" t="str">
            <v>410</v>
          </cell>
          <cell r="E411">
            <v>60</v>
          </cell>
          <cell r="F411" t="str">
            <v>4-IN</v>
          </cell>
        </row>
        <row r="412">
          <cell r="A412" t="str">
            <v>E</v>
          </cell>
          <cell r="B412" t="str">
            <v>1</v>
          </cell>
          <cell r="C412" t="str">
            <v>6235</v>
          </cell>
          <cell r="D412" t="str">
            <v>430</v>
          </cell>
          <cell r="E412">
            <v>128.63</v>
          </cell>
          <cell r="F412" t="str">
            <v>4-IN</v>
          </cell>
        </row>
        <row r="413">
          <cell r="A413" t="str">
            <v>E</v>
          </cell>
          <cell r="B413" t="str">
            <v>5</v>
          </cell>
          <cell r="C413" t="str">
            <v>6235</v>
          </cell>
          <cell r="D413" t="str">
            <v>430</v>
          </cell>
          <cell r="E413">
            <v>6000</v>
          </cell>
          <cell r="F413" t="str">
            <v>4-IN</v>
          </cell>
        </row>
        <row r="414">
          <cell r="A414" t="str">
            <v>E</v>
          </cell>
          <cell r="B414" t="str">
            <v>4</v>
          </cell>
          <cell r="C414" t="str">
            <v>6235</v>
          </cell>
          <cell r="D414" t="str">
            <v>500</v>
          </cell>
          <cell r="E414">
            <v>11.13</v>
          </cell>
          <cell r="F414" t="str">
            <v>5-MN</v>
          </cell>
        </row>
        <row r="415">
          <cell r="A415" t="str">
            <v>E</v>
          </cell>
          <cell r="B415" t="str">
            <v>1</v>
          </cell>
          <cell r="C415" t="str">
            <v>6235</v>
          </cell>
          <cell r="D415" t="str">
            <v>500</v>
          </cell>
          <cell r="E415">
            <v>1073.77</v>
          </cell>
          <cell r="F415" t="str">
            <v>5-MN</v>
          </cell>
        </row>
        <row r="416">
          <cell r="A416" t="str">
            <v>E</v>
          </cell>
          <cell r="B416" t="str">
            <v>5</v>
          </cell>
          <cell r="C416" t="str">
            <v>6235</v>
          </cell>
          <cell r="D416" t="str">
            <v>700</v>
          </cell>
          <cell r="E416">
            <v>7848.08</v>
          </cell>
          <cell r="F416" t="str">
            <v>7-CS</v>
          </cell>
        </row>
        <row r="417">
          <cell r="A417" t="str">
            <v>E</v>
          </cell>
          <cell r="B417" t="str">
            <v>1</v>
          </cell>
          <cell r="C417" t="str">
            <v>6235</v>
          </cell>
          <cell r="D417" t="str">
            <v>800</v>
          </cell>
          <cell r="E417">
            <v>2343.71</v>
          </cell>
          <cell r="F417" t="str">
            <v>6-RS</v>
          </cell>
        </row>
        <row r="418">
          <cell r="A418" t="str">
            <v>E</v>
          </cell>
          <cell r="B418" t="str">
            <v>1</v>
          </cell>
          <cell r="C418" t="str">
            <v>6235</v>
          </cell>
          <cell r="D418" t="str">
            <v>820</v>
          </cell>
          <cell r="E418">
            <v>80.88</v>
          </cell>
          <cell r="F418" t="str">
            <v>6-RS</v>
          </cell>
        </row>
        <row r="419">
          <cell r="A419" t="str">
            <v>E</v>
          </cell>
          <cell r="B419" t="str">
            <v>1</v>
          </cell>
          <cell r="C419" t="str">
            <v>6245</v>
          </cell>
          <cell r="D419" t="str">
            <v>000</v>
          </cell>
          <cell r="E419">
            <v>5384.09</v>
          </cell>
          <cell r="F419" t="str">
            <v>1-AD</v>
          </cell>
        </row>
        <row r="420">
          <cell r="A420" t="str">
            <v>E</v>
          </cell>
          <cell r="B420" t="str">
            <v>1</v>
          </cell>
          <cell r="C420" t="str">
            <v>6245</v>
          </cell>
          <cell r="D420" t="str">
            <v>156</v>
          </cell>
          <cell r="E420">
            <v>34.72</v>
          </cell>
          <cell r="F420" t="str">
            <v>2-IS</v>
          </cell>
        </row>
        <row r="421">
          <cell r="A421" t="str">
            <v>E</v>
          </cell>
          <cell r="B421" t="str">
            <v>1</v>
          </cell>
          <cell r="C421" t="str">
            <v>6245</v>
          </cell>
          <cell r="D421" t="str">
            <v>500</v>
          </cell>
          <cell r="E421">
            <v>15.25</v>
          </cell>
          <cell r="F421" t="str">
            <v>5-MN</v>
          </cell>
        </row>
        <row r="422">
          <cell r="A422" t="str">
            <v>E</v>
          </cell>
          <cell r="B422" t="str">
            <v>1</v>
          </cell>
          <cell r="C422" t="str">
            <v>6245</v>
          </cell>
          <cell r="D422" t="str">
            <v>800</v>
          </cell>
          <cell r="E422">
            <v>20.23</v>
          </cell>
          <cell r="F422" t="str">
            <v>6-RS</v>
          </cell>
        </row>
        <row r="423">
          <cell r="A423" t="str">
            <v>E</v>
          </cell>
          <cell r="B423" t="str">
            <v>1</v>
          </cell>
          <cell r="C423" t="str">
            <v>6245</v>
          </cell>
          <cell r="D423" t="str">
            <v>820</v>
          </cell>
          <cell r="E423">
            <v>95.52</v>
          </cell>
          <cell r="F423" t="str">
            <v>6-RS</v>
          </cell>
        </row>
        <row r="424">
          <cell r="A424" t="str">
            <v>E</v>
          </cell>
          <cell r="B424" t="str">
            <v>8</v>
          </cell>
          <cell r="C424" t="str">
            <v>6245</v>
          </cell>
          <cell r="D424" t="str">
            <v>820</v>
          </cell>
          <cell r="E424">
            <v>1347.2</v>
          </cell>
          <cell r="F424" t="str">
            <v>6-RS</v>
          </cell>
        </row>
        <row r="425">
          <cell r="A425" t="str">
            <v>E</v>
          </cell>
          <cell r="B425" t="str">
            <v>1</v>
          </cell>
          <cell r="C425" t="str">
            <v>6250</v>
          </cell>
          <cell r="D425" t="str">
            <v>000</v>
          </cell>
          <cell r="E425">
            <v>6224.32</v>
          </cell>
          <cell r="F425" t="str">
            <v>1-AD</v>
          </cell>
        </row>
        <row r="426">
          <cell r="A426" t="str">
            <v>E</v>
          </cell>
          <cell r="B426" t="str">
            <v>1</v>
          </cell>
          <cell r="C426" t="str">
            <v>6250</v>
          </cell>
          <cell r="D426" t="str">
            <v>110</v>
          </cell>
          <cell r="E426">
            <v>381.26</v>
          </cell>
          <cell r="F426" t="str">
            <v>1-AD</v>
          </cell>
        </row>
        <row r="427">
          <cell r="A427" t="str">
            <v>E</v>
          </cell>
          <cell r="B427" t="str">
            <v>1</v>
          </cell>
          <cell r="C427" t="str">
            <v>6250</v>
          </cell>
          <cell r="D427" t="str">
            <v>130</v>
          </cell>
          <cell r="E427">
            <v>247.83</v>
          </cell>
          <cell r="F427" t="str">
            <v>1-AD</v>
          </cell>
        </row>
        <row r="428">
          <cell r="A428" t="str">
            <v>E</v>
          </cell>
          <cell r="B428" t="str">
            <v>1</v>
          </cell>
          <cell r="C428" t="str">
            <v>6250</v>
          </cell>
          <cell r="D428" t="str">
            <v>152</v>
          </cell>
          <cell r="E428">
            <v>68.73</v>
          </cell>
          <cell r="F428" t="str">
            <v>3-PC</v>
          </cell>
        </row>
        <row r="429">
          <cell r="A429" t="str">
            <v>E</v>
          </cell>
          <cell r="B429" t="str">
            <v>1</v>
          </cell>
          <cell r="C429" t="str">
            <v>6250</v>
          </cell>
          <cell r="D429" t="str">
            <v>800</v>
          </cell>
          <cell r="E429">
            <v>1144.32</v>
          </cell>
          <cell r="F429" t="str">
            <v>6-RS</v>
          </cell>
        </row>
        <row r="430">
          <cell r="A430" t="str">
            <v>E</v>
          </cell>
          <cell r="B430" t="str">
            <v>4</v>
          </cell>
          <cell r="C430" t="str">
            <v>6260</v>
          </cell>
          <cell r="D430" t="str">
            <v>154</v>
          </cell>
          <cell r="E430">
            <v>27.64</v>
          </cell>
          <cell r="F430" t="str">
            <v>2-IS</v>
          </cell>
        </row>
        <row r="431">
          <cell r="A431" t="str">
            <v>E</v>
          </cell>
          <cell r="B431" t="str">
            <v>1</v>
          </cell>
          <cell r="C431" t="str">
            <v>6265</v>
          </cell>
          <cell r="D431" t="str">
            <v>000</v>
          </cell>
          <cell r="E431">
            <v>3837.99</v>
          </cell>
          <cell r="F431" t="str">
            <v>1-AD</v>
          </cell>
        </row>
        <row r="432">
          <cell r="A432" t="str">
            <v>E</v>
          </cell>
          <cell r="B432" t="str">
            <v>4</v>
          </cell>
          <cell r="C432" t="str">
            <v>6265</v>
          </cell>
          <cell r="D432" t="str">
            <v>000</v>
          </cell>
          <cell r="E432">
            <v>28371.26</v>
          </cell>
          <cell r="F432" t="str">
            <v>1-AD</v>
          </cell>
        </row>
        <row r="433">
          <cell r="A433" t="str">
            <v>E</v>
          </cell>
          <cell r="B433" t="str">
            <v>1</v>
          </cell>
          <cell r="C433" t="str">
            <v>6265</v>
          </cell>
          <cell r="D433" t="str">
            <v>100</v>
          </cell>
          <cell r="E433">
            <v>442.46</v>
          </cell>
          <cell r="F433" t="str">
            <v>1-AD</v>
          </cell>
        </row>
        <row r="434">
          <cell r="A434" t="str">
            <v>E</v>
          </cell>
          <cell r="B434" t="str">
            <v>4</v>
          </cell>
          <cell r="C434" t="str">
            <v>6265</v>
          </cell>
          <cell r="D434" t="str">
            <v>156</v>
          </cell>
          <cell r="E434">
            <v>65</v>
          </cell>
          <cell r="F434" t="str">
            <v>2-IS</v>
          </cell>
        </row>
        <row r="435">
          <cell r="A435" t="str">
            <v>E</v>
          </cell>
          <cell r="B435" t="str">
            <v>4</v>
          </cell>
          <cell r="C435" t="str">
            <v>6265</v>
          </cell>
          <cell r="D435" t="str">
            <v>180</v>
          </cell>
          <cell r="E435">
            <v>142.72</v>
          </cell>
          <cell r="F435" t="str">
            <v>7-CS</v>
          </cell>
        </row>
        <row r="436">
          <cell r="A436" t="str">
            <v>E</v>
          </cell>
          <cell r="B436" t="str">
            <v>4</v>
          </cell>
          <cell r="C436" t="str">
            <v>6265</v>
          </cell>
          <cell r="D436" t="str">
            <v>190</v>
          </cell>
          <cell r="E436">
            <v>22097.31</v>
          </cell>
          <cell r="F436" t="str">
            <v>2-IS</v>
          </cell>
        </row>
        <row r="437">
          <cell r="A437" t="str">
            <v>E</v>
          </cell>
          <cell r="B437" t="str">
            <v>4</v>
          </cell>
          <cell r="C437" t="str">
            <v>6265</v>
          </cell>
          <cell r="D437" t="str">
            <v>200</v>
          </cell>
          <cell r="E437">
            <v>-1798.9</v>
          </cell>
          <cell r="F437" t="str">
            <v>7-CS</v>
          </cell>
        </row>
        <row r="438">
          <cell r="A438" t="str">
            <v>E</v>
          </cell>
          <cell r="B438" t="str">
            <v>3</v>
          </cell>
          <cell r="C438" t="str">
            <v>6265</v>
          </cell>
          <cell r="D438" t="str">
            <v>210</v>
          </cell>
          <cell r="E438">
            <v>1377.81</v>
          </cell>
          <cell r="F438" t="str">
            <v>7-CS</v>
          </cell>
        </row>
        <row r="439">
          <cell r="A439" t="str">
            <v>E</v>
          </cell>
          <cell r="B439" t="str">
            <v>4</v>
          </cell>
          <cell r="C439" t="str">
            <v>6265</v>
          </cell>
          <cell r="D439" t="str">
            <v>210</v>
          </cell>
          <cell r="E439">
            <v>125982.68</v>
          </cell>
          <cell r="F439" t="str">
            <v>7-CS</v>
          </cell>
        </row>
        <row r="440">
          <cell r="A440" t="str">
            <v>E</v>
          </cell>
          <cell r="B440" t="str">
            <v>4</v>
          </cell>
          <cell r="C440" t="str">
            <v>6265</v>
          </cell>
          <cell r="D440" t="str">
            <v>230</v>
          </cell>
          <cell r="E440">
            <v>82537.88</v>
          </cell>
          <cell r="F440" t="str">
            <v>7-CS</v>
          </cell>
        </row>
        <row r="441">
          <cell r="A441" t="str">
            <v>E</v>
          </cell>
          <cell r="B441" t="str">
            <v>3</v>
          </cell>
          <cell r="C441" t="str">
            <v>6265</v>
          </cell>
          <cell r="D441" t="str">
            <v>250</v>
          </cell>
          <cell r="E441">
            <v>496</v>
          </cell>
          <cell r="F441" t="str">
            <v>7-CS</v>
          </cell>
        </row>
        <row r="442">
          <cell r="A442" t="str">
            <v>E</v>
          </cell>
          <cell r="B442" t="str">
            <v>4</v>
          </cell>
          <cell r="C442" t="str">
            <v>6265</v>
          </cell>
          <cell r="D442" t="str">
            <v>250</v>
          </cell>
          <cell r="E442">
            <v>20536.560000000001</v>
          </cell>
          <cell r="F442" t="str">
            <v>7-CS</v>
          </cell>
        </row>
        <row r="443">
          <cell r="A443" t="str">
            <v>E</v>
          </cell>
          <cell r="B443" t="str">
            <v>4</v>
          </cell>
          <cell r="C443" t="str">
            <v>6265</v>
          </cell>
          <cell r="D443" t="str">
            <v>260</v>
          </cell>
          <cell r="E443">
            <v>49805.5</v>
          </cell>
          <cell r="F443" t="str">
            <v>7-CS</v>
          </cell>
        </row>
        <row r="444">
          <cell r="A444" t="str">
            <v>E</v>
          </cell>
          <cell r="B444" t="str">
            <v>4</v>
          </cell>
          <cell r="C444" t="str">
            <v>6265</v>
          </cell>
          <cell r="D444" t="str">
            <v>300</v>
          </cell>
          <cell r="E444">
            <v>2964</v>
          </cell>
          <cell r="F444" t="str">
            <v>7-CS</v>
          </cell>
        </row>
        <row r="445">
          <cell r="A445" t="str">
            <v>E</v>
          </cell>
          <cell r="B445" t="str">
            <v>5</v>
          </cell>
          <cell r="C445" t="str">
            <v>6265</v>
          </cell>
          <cell r="D445" t="str">
            <v>310</v>
          </cell>
          <cell r="E445">
            <v>6739.36</v>
          </cell>
          <cell r="F445" t="str">
            <v>7-CS</v>
          </cell>
        </row>
        <row r="446">
          <cell r="A446" t="str">
            <v>E</v>
          </cell>
          <cell r="B446" t="str">
            <v>4</v>
          </cell>
          <cell r="C446" t="str">
            <v>6265</v>
          </cell>
          <cell r="D446" t="str">
            <v>310</v>
          </cell>
          <cell r="E446">
            <v>20950.95</v>
          </cell>
          <cell r="F446" t="str">
            <v>7-CS</v>
          </cell>
        </row>
        <row r="447">
          <cell r="A447" t="str">
            <v>E</v>
          </cell>
          <cell r="B447" t="str">
            <v>0</v>
          </cell>
          <cell r="C447" t="str">
            <v>6265</v>
          </cell>
          <cell r="D447" t="str">
            <v>400</v>
          </cell>
          <cell r="E447">
            <v>7</v>
          </cell>
          <cell r="F447" t="str">
            <v>4-IN</v>
          </cell>
        </row>
        <row r="448">
          <cell r="A448" t="str">
            <v>E</v>
          </cell>
          <cell r="B448" t="str">
            <v>1</v>
          </cell>
          <cell r="C448" t="str">
            <v>6265</v>
          </cell>
          <cell r="D448" t="str">
            <v>400</v>
          </cell>
          <cell r="E448">
            <v>94.95</v>
          </cell>
          <cell r="F448" t="str">
            <v>4-IN</v>
          </cell>
        </row>
        <row r="449">
          <cell r="A449" t="str">
            <v>E</v>
          </cell>
          <cell r="B449" t="str">
            <v>4</v>
          </cell>
          <cell r="C449" t="str">
            <v>6265</v>
          </cell>
          <cell r="D449" t="str">
            <v>400</v>
          </cell>
          <cell r="E449">
            <v>1050</v>
          </cell>
          <cell r="F449" t="str">
            <v>4-IN</v>
          </cell>
        </row>
        <row r="450">
          <cell r="A450" t="str">
            <v>E</v>
          </cell>
          <cell r="B450" t="str">
            <v>5</v>
          </cell>
          <cell r="C450" t="str">
            <v>6265</v>
          </cell>
          <cell r="D450" t="str">
            <v>400</v>
          </cell>
          <cell r="E450">
            <v>20319.5</v>
          </cell>
          <cell r="F450" t="str">
            <v>4-IN</v>
          </cell>
        </row>
        <row r="451">
          <cell r="A451" t="str">
            <v>E</v>
          </cell>
          <cell r="B451" t="str">
            <v>4</v>
          </cell>
          <cell r="C451" t="str">
            <v>6265</v>
          </cell>
          <cell r="D451" t="str">
            <v>410</v>
          </cell>
          <cell r="E451">
            <v>160.52000000000001</v>
          </cell>
          <cell r="F451" t="str">
            <v>4-IN</v>
          </cell>
        </row>
        <row r="452">
          <cell r="A452" t="str">
            <v>E</v>
          </cell>
          <cell r="B452" t="str">
            <v>B</v>
          </cell>
          <cell r="C452" t="str">
            <v>6265</v>
          </cell>
          <cell r="D452" t="str">
            <v>500</v>
          </cell>
          <cell r="E452">
            <v>120.55</v>
          </cell>
          <cell r="F452" t="str">
            <v>5-MN</v>
          </cell>
        </row>
        <row r="453">
          <cell r="A453" t="str">
            <v>E</v>
          </cell>
          <cell r="B453" t="str">
            <v>1</v>
          </cell>
          <cell r="C453" t="str">
            <v>6265</v>
          </cell>
          <cell r="D453" t="str">
            <v>500</v>
          </cell>
          <cell r="E453">
            <v>309</v>
          </cell>
          <cell r="F453" t="str">
            <v>5-MN</v>
          </cell>
        </row>
        <row r="454">
          <cell r="A454" t="str">
            <v>E</v>
          </cell>
          <cell r="B454" t="str">
            <v>4</v>
          </cell>
          <cell r="C454" t="str">
            <v>6265</v>
          </cell>
          <cell r="D454" t="str">
            <v>500</v>
          </cell>
          <cell r="E454">
            <v>675.47</v>
          </cell>
          <cell r="F454" t="str">
            <v>5-MN</v>
          </cell>
        </row>
        <row r="455">
          <cell r="A455" t="str">
            <v>E</v>
          </cell>
          <cell r="B455" t="str">
            <v>4</v>
          </cell>
          <cell r="C455" t="str">
            <v>6265</v>
          </cell>
          <cell r="D455" t="str">
            <v>500</v>
          </cell>
          <cell r="E455">
            <v>20626.3</v>
          </cell>
          <cell r="F455" t="str">
            <v>5-MN</v>
          </cell>
        </row>
        <row r="456">
          <cell r="A456" t="str">
            <v>E</v>
          </cell>
          <cell r="B456" t="str">
            <v>1</v>
          </cell>
          <cell r="C456" t="str">
            <v>6265</v>
          </cell>
          <cell r="D456" t="str">
            <v>800</v>
          </cell>
          <cell r="E456">
            <v>871.25</v>
          </cell>
          <cell r="F456" t="str">
            <v>6-RS</v>
          </cell>
        </row>
        <row r="457">
          <cell r="A457" t="str">
            <v>E</v>
          </cell>
          <cell r="B457" t="str">
            <v>0</v>
          </cell>
          <cell r="C457" t="str">
            <v>6270</v>
          </cell>
          <cell r="D457" t="str">
            <v>000</v>
          </cell>
          <cell r="E457">
            <v>55</v>
          </cell>
          <cell r="F457" t="str">
            <v>1-AD</v>
          </cell>
        </row>
        <row r="458">
          <cell r="A458" t="str">
            <v>E</v>
          </cell>
          <cell r="B458" t="str">
            <v>1</v>
          </cell>
          <cell r="C458" t="str">
            <v>6270</v>
          </cell>
          <cell r="D458" t="str">
            <v>000</v>
          </cell>
          <cell r="E458">
            <v>36287.49</v>
          </cell>
          <cell r="F458" t="str">
            <v>1-AD</v>
          </cell>
        </row>
        <row r="459">
          <cell r="A459" t="str">
            <v>E</v>
          </cell>
          <cell r="B459" t="str">
            <v>1</v>
          </cell>
          <cell r="C459" t="str">
            <v>6270</v>
          </cell>
          <cell r="D459" t="str">
            <v>100</v>
          </cell>
          <cell r="E459">
            <v>324</v>
          </cell>
          <cell r="F459" t="str">
            <v>1-AD</v>
          </cell>
        </row>
        <row r="460">
          <cell r="A460" t="str">
            <v>E</v>
          </cell>
          <cell r="B460" t="str">
            <v>5</v>
          </cell>
          <cell r="C460" t="str">
            <v>6270</v>
          </cell>
          <cell r="D460" t="str">
            <v>100</v>
          </cell>
          <cell r="E460">
            <v>546</v>
          </cell>
          <cell r="F460" t="str">
            <v>1-AD</v>
          </cell>
        </row>
        <row r="461">
          <cell r="A461" t="str">
            <v>E</v>
          </cell>
          <cell r="B461" t="str">
            <v>2</v>
          </cell>
          <cell r="C461" t="str">
            <v>6270</v>
          </cell>
          <cell r="D461" t="str">
            <v>100</v>
          </cell>
          <cell r="E461">
            <v>3098</v>
          </cell>
          <cell r="F461" t="str">
            <v>1-AD</v>
          </cell>
        </row>
        <row r="462">
          <cell r="A462" t="str">
            <v>E</v>
          </cell>
          <cell r="B462" t="str">
            <v>1</v>
          </cell>
          <cell r="C462" t="str">
            <v>6270</v>
          </cell>
          <cell r="D462" t="str">
            <v>120</v>
          </cell>
          <cell r="E462">
            <v>1700</v>
          </cell>
          <cell r="F462" t="str">
            <v>1-AD</v>
          </cell>
        </row>
        <row r="463">
          <cell r="A463" t="str">
            <v>E</v>
          </cell>
          <cell r="B463" t="str">
            <v>1</v>
          </cell>
          <cell r="C463" t="str">
            <v>6270</v>
          </cell>
          <cell r="D463" t="str">
            <v>154</v>
          </cell>
          <cell r="E463">
            <v>195</v>
          </cell>
          <cell r="F463" t="str">
            <v>2-IS</v>
          </cell>
        </row>
        <row r="464">
          <cell r="A464" t="str">
            <v>E</v>
          </cell>
          <cell r="B464" t="str">
            <v>5</v>
          </cell>
          <cell r="C464" t="str">
            <v>6270</v>
          </cell>
          <cell r="D464" t="str">
            <v>180</v>
          </cell>
          <cell r="E464">
            <v>161.5</v>
          </cell>
          <cell r="F464" t="str">
            <v>7-CS</v>
          </cell>
        </row>
        <row r="465">
          <cell r="A465" t="str">
            <v>E</v>
          </cell>
          <cell r="B465" t="str">
            <v>5</v>
          </cell>
          <cell r="C465" t="str">
            <v>6270</v>
          </cell>
          <cell r="D465" t="str">
            <v>190</v>
          </cell>
          <cell r="E465">
            <v>110</v>
          </cell>
          <cell r="F465" t="str">
            <v>2-IS</v>
          </cell>
        </row>
        <row r="466">
          <cell r="A466" t="str">
            <v>E</v>
          </cell>
          <cell r="B466" t="str">
            <v>5</v>
          </cell>
          <cell r="C466" t="str">
            <v>6270</v>
          </cell>
          <cell r="D466" t="str">
            <v>210</v>
          </cell>
          <cell r="E466">
            <v>165</v>
          </cell>
          <cell r="F466" t="str">
            <v>7-CS</v>
          </cell>
        </row>
        <row r="467">
          <cell r="A467" t="str">
            <v>E</v>
          </cell>
          <cell r="B467" t="str">
            <v>1</v>
          </cell>
          <cell r="C467" t="str">
            <v>6270</v>
          </cell>
          <cell r="D467" t="str">
            <v>400</v>
          </cell>
          <cell r="E467">
            <v>960.5</v>
          </cell>
          <cell r="F467" t="str">
            <v>4-IN</v>
          </cell>
        </row>
        <row r="468">
          <cell r="A468" t="str">
            <v>E</v>
          </cell>
          <cell r="B468" t="str">
            <v>5</v>
          </cell>
          <cell r="C468" t="str">
            <v>6270</v>
          </cell>
          <cell r="D468" t="str">
            <v>400</v>
          </cell>
          <cell r="E468">
            <v>77620.61</v>
          </cell>
          <cell r="F468" t="str">
            <v>4-IN</v>
          </cell>
        </row>
        <row r="469">
          <cell r="A469" t="str">
            <v>E</v>
          </cell>
          <cell r="B469" t="str">
            <v>5</v>
          </cell>
          <cell r="C469" t="str">
            <v>6270</v>
          </cell>
          <cell r="D469" t="str">
            <v>410</v>
          </cell>
          <cell r="E469">
            <v>51515</v>
          </cell>
          <cell r="F469" t="str">
            <v>4-IN</v>
          </cell>
        </row>
        <row r="470">
          <cell r="A470" t="str">
            <v>E</v>
          </cell>
          <cell r="B470" t="str">
            <v>1</v>
          </cell>
          <cell r="C470" t="str">
            <v>6270</v>
          </cell>
          <cell r="D470" t="str">
            <v>820</v>
          </cell>
          <cell r="E470">
            <v>150</v>
          </cell>
          <cell r="F470" t="str">
            <v>6-RS</v>
          </cell>
        </row>
        <row r="471">
          <cell r="A471" t="str">
            <v>E</v>
          </cell>
          <cell r="B471" t="str">
            <v>1</v>
          </cell>
          <cell r="C471" t="str">
            <v>6275</v>
          </cell>
          <cell r="D471" t="str">
            <v>000</v>
          </cell>
          <cell r="E471">
            <v>135</v>
          </cell>
          <cell r="F471" t="str">
            <v>1-AD</v>
          </cell>
        </row>
        <row r="472">
          <cell r="A472" t="str">
            <v>E</v>
          </cell>
          <cell r="B472" t="str">
            <v>5</v>
          </cell>
          <cell r="C472" t="str">
            <v>6275</v>
          </cell>
          <cell r="D472" t="str">
            <v>000</v>
          </cell>
          <cell r="E472">
            <v>570.63</v>
          </cell>
          <cell r="F472" t="str">
            <v>1-AD</v>
          </cell>
        </row>
        <row r="473">
          <cell r="A473" t="str">
            <v>E</v>
          </cell>
          <cell r="B473" t="str">
            <v>1</v>
          </cell>
          <cell r="C473" t="str">
            <v>6275</v>
          </cell>
          <cell r="D473" t="str">
            <v>000</v>
          </cell>
          <cell r="E473">
            <v>10564.39</v>
          </cell>
          <cell r="F473" t="str">
            <v>1-AD</v>
          </cell>
        </row>
        <row r="474">
          <cell r="A474" t="str">
            <v>E</v>
          </cell>
          <cell r="B474" t="str">
            <v>1</v>
          </cell>
          <cell r="C474" t="str">
            <v>6275</v>
          </cell>
          <cell r="D474" t="str">
            <v>100</v>
          </cell>
          <cell r="E474">
            <v>620</v>
          </cell>
          <cell r="F474" t="str">
            <v>1-AD</v>
          </cell>
        </row>
        <row r="475">
          <cell r="A475" t="str">
            <v>E</v>
          </cell>
          <cell r="B475" t="str">
            <v>1</v>
          </cell>
          <cell r="C475" t="str">
            <v>6275</v>
          </cell>
          <cell r="D475" t="str">
            <v>120</v>
          </cell>
          <cell r="E475">
            <v>1768.14</v>
          </cell>
          <cell r="F475" t="str">
            <v>1-AD</v>
          </cell>
        </row>
        <row r="476">
          <cell r="A476" t="str">
            <v>E</v>
          </cell>
          <cell r="B476" t="str">
            <v>1</v>
          </cell>
          <cell r="C476" t="str">
            <v>6275</v>
          </cell>
          <cell r="D476" t="str">
            <v>154</v>
          </cell>
          <cell r="E476">
            <v>38.75</v>
          </cell>
          <cell r="F476" t="str">
            <v>2-IS</v>
          </cell>
        </row>
        <row r="477">
          <cell r="A477" t="str">
            <v>E</v>
          </cell>
          <cell r="B477" t="str">
            <v>5</v>
          </cell>
          <cell r="C477" t="str">
            <v>6275</v>
          </cell>
          <cell r="D477" t="str">
            <v>180</v>
          </cell>
          <cell r="E477">
            <v>577.91</v>
          </cell>
          <cell r="F477" t="str">
            <v>7-CS</v>
          </cell>
        </row>
        <row r="478">
          <cell r="A478" t="str">
            <v>E</v>
          </cell>
          <cell r="B478" t="str">
            <v>1</v>
          </cell>
          <cell r="C478" t="str">
            <v>6275</v>
          </cell>
          <cell r="D478" t="str">
            <v>190</v>
          </cell>
          <cell r="E478">
            <v>24.38</v>
          </cell>
          <cell r="F478" t="str">
            <v>2-IS</v>
          </cell>
        </row>
        <row r="479">
          <cell r="A479" t="str">
            <v>E</v>
          </cell>
          <cell r="B479" t="str">
            <v>5</v>
          </cell>
          <cell r="C479" t="str">
            <v>6275</v>
          </cell>
          <cell r="D479" t="str">
            <v>190</v>
          </cell>
          <cell r="E479">
            <v>326</v>
          </cell>
          <cell r="F479" t="str">
            <v>2-IS</v>
          </cell>
        </row>
        <row r="480">
          <cell r="A480" t="str">
            <v>E</v>
          </cell>
          <cell r="B480" t="str">
            <v>1</v>
          </cell>
          <cell r="C480" t="str">
            <v>6275</v>
          </cell>
          <cell r="D480" t="str">
            <v>210</v>
          </cell>
          <cell r="E480">
            <v>61.07</v>
          </cell>
          <cell r="F480" t="str">
            <v>7-CS</v>
          </cell>
        </row>
        <row r="481">
          <cell r="A481" t="str">
            <v>E</v>
          </cell>
          <cell r="B481" t="str">
            <v>1</v>
          </cell>
          <cell r="C481" t="str">
            <v>6275</v>
          </cell>
          <cell r="D481" t="str">
            <v>250</v>
          </cell>
          <cell r="E481">
            <v>460.25</v>
          </cell>
          <cell r="F481" t="str">
            <v>7-CS</v>
          </cell>
        </row>
        <row r="482">
          <cell r="A482" t="str">
            <v>E</v>
          </cell>
          <cell r="B482" t="str">
            <v>1</v>
          </cell>
          <cell r="C482" t="str">
            <v>6275</v>
          </cell>
          <cell r="D482" t="str">
            <v>400</v>
          </cell>
          <cell r="E482">
            <v>1196.02</v>
          </cell>
          <cell r="F482" t="str">
            <v>4-IN</v>
          </cell>
        </row>
        <row r="483">
          <cell r="A483" t="str">
            <v>E</v>
          </cell>
          <cell r="B483" t="str">
            <v>5</v>
          </cell>
          <cell r="C483" t="str">
            <v>6275</v>
          </cell>
          <cell r="D483" t="str">
            <v>400</v>
          </cell>
          <cell r="E483">
            <v>5401.3</v>
          </cell>
          <cell r="F483" t="str">
            <v>4-IN</v>
          </cell>
        </row>
        <row r="484">
          <cell r="A484" t="str">
            <v>E</v>
          </cell>
          <cell r="B484" t="str">
            <v>5</v>
          </cell>
          <cell r="C484" t="str">
            <v>6275</v>
          </cell>
          <cell r="D484" t="str">
            <v>410</v>
          </cell>
          <cell r="E484">
            <v>3256.27</v>
          </cell>
          <cell r="F484" t="str">
            <v>4-IN</v>
          </cell>
        </row>
        <row r="485">
          <cell r="A485" t="str">
            <v>E</v>
          </cell>
          <cell r="B485" t="str">
            <v>1</v>
          </cell>
          <cell r="C485" t="str">
            <v>6275</v>
          </cell>
          <cell r="D485" t="str">
            <v>820</v>
          </cell>
          <cell r="E485">
            <v>446.11</v>
          </cell>
          <cell r="F485" t="str">
            <v>6-RS</v>
          </cell>
        </row>
        <row r="486">
          <cell r="A486" t="str">
            <v>E</v>
          </cell>
          <cell r="B486" t="str">
            <v>1</v>
          </cell>
          <cell r="C486" t="str">
            <v>6280</v>
          </cell>
          <cell r="D486" t="str">
            <v>800</v>
          </cell>
          <cell r="E486">
            <v>711.06</v>
          </cell>
          <cell r="F486" t="str">
            <v>6-RS</v>
          </cell>
        </row>
        <row r="487">
          <cell r="A487" t="str">
            <v>E</v>
          </cell>
          <cell r="B487" t="str">
            <v>1</v>
          </cell>
          <cell r="C487" t="str">
            <v>6280</v>
          </cell>
          <cell r="D487" t="str">
            <v>820</v>
          </cell>
          <cell r="E487">
            <v>2782.67</v>
          </cell>
          <cell r="F487" t="str">
            <v>6-RS</v>
          </cell>
        </row>
        <row r="488">
          <cell r="A488" t="str">
            <v>E</v>
          </cell>
          <cell r="B488" t="str">
            <v>3</v>
          </cell>
          <cell r="C488" t="str">
            <v>6400</v>
          </cell>
          <cell r="D488" t="str">
            <v>200</v>
          </cell>
          <cell r="E488">
            <v>5775</v>
          </cell>
          <cell r="F488" t="str">
            <v>7-CS</v>
          </cell>
        </row>
        <row r="489">
          <cell r="A489" t="str">
            <v>E</v>
          </cell>
          <cell r="B489" t="str">
            <v>1</v>
          </cell>
          <cell r="C489" t="str">
            <v>6405</v>
          </cell>
          <cell r="D489" t="str">
            <v>000</v>
          </cell>
          <cell r="E489">
            <v>-29850.45</v>
          </cell>
          <cell r="F489" t="str">
            <v>1-AD</v>
          </cell>
        </row>
        <row r="490">
          <cell r="A490" t="str">
            <v>E</v>
          </cell>
          <cell r="B490" t="str">
            <v>5</v>
          </cell>
          <cell r="C490" t="str">
            <v>6405</v>
          </cell>
          <cell r="D490" t="str">
            <v>000</v>
          </cell>
          <cell r="E490">
            <v>60939</v>
          </cell>
          <cell r="F490" t="str">
            <v>1-AD</v>
          </cell>
        </row>
        <row r="491">
          <cell r="A491" t="str">
            <v>E</v>
          </cell>
          <cell r="B491" t="str">
            <v>1</v>
          </cell>
          <cell r="C491" t="str">
            <v>6405</v>
          </cell>
          <cell r="D491" t="str">
            <v>100</v>
          </cell>
          <cell r="E491">
            <v>400</v>
          </cell>
          <cell r="F491" t="str">
            <v>1-AD</v>
          </cell>
        </row>
        <row r="492">
          <cell r="A492" t="str">
            <v>E</v>
          </cell>
          <cell r="B492" t="str">
            <v>2</v>
          </cell>
          <cell r="C492" t="str">
            <v>6405</v>
          </cell>
          <cell r="D492" t="str">
            <v>100</v>
          </cell>
          <cell r="E492">
            <v>750</v>
          </cell>
          <cell r="F492" t="str">
            <v>1-AD</v>
          </cell>
        </row>
        <row r="493">
          <cell r="A493" t="str">
            <v>E</v>
          </cell>
          <cell r="B493" t="str">
            <v>0</v>
          </cell>
          <cell r="C493" t="str">
            <v>6405</v>
          </cell>
          <cell r="D493" t="str">
            <v>100</v>
          </cell>
          <cell r="E493">
            <v>1100</v>
          </cell>
          <cell r="F493" t="str">
            <v>1-AD</v>
          </cell>
        </row>
        <row r="494">
          <cell r="A494" t="str">
            <v>E</v>
          </cell>
          <cell r="B494" t="str">
            <v>3</v>
          </cell>
          <cell r="C494" t="str">
            <v>6405</v>
          </cell>
          <cell r="D494" t="str">
            <v>100</v>
          </cell>
          <cell r="E494">
            <v>8200</v>
          </cell>
          <cell r="F494" t="str">
            <v>1-AD</v>
          </cell>
        </row>
        <row r="495">
          <cell r="A495" t="str">
            <v>E</v>
          </cell>
          <cell r="B495" t="str">
            <v>3</v>
          </cell>
          <cell r="C495" t="str">
            <v>6405</v>
          </cell>
          <cell r="D495" t="str">
            <v>120</v>
          </cell>
          <cell r="E495">
            <v>1295</v>
          </cell>
          <cell r="F495" t="str">
            <v>1-AD</v>
          </cell>
        </row>
        <row r="496">
          <cell r="A496" t="str">
            <v>E</v>
          </cell>
          <cell r="B496" t="str">
            <v>1</v>
          </cell>
          <cell r="C496" t="str">
            <v>6405</v>
          </cell>
          <cell r="D496" t="str">
            <v>154</v>
          </cell>
          <cell r="E496">
            <v>801</v>
          </cell>
          <cell r="F496" t="str">
            <v>2-IS</v>
          </cell>
        </row>
        <row r="497">
          <cell r="A497" t="str">
            <v>E</v>
          </cell>
          <cell r="B497" t="str">
            <v>2</v>
          </cell>
          <cell r="C497" t="str">
            <v>6405</v>
          </cell>
          <cell r="D497" t="str">
            <v>190</v>
          </cell>
          <cell r="E497">
            <v>99</v>
          </cell>
          <cell r="F497" t="str">
            <v>2-IS</v>
          </cell>
        </row>
        <row r="498">
          <cell r="A498" t="str">
            <v>E</v>
          </cell>
          <cell r="B498" t="str">
            <v>3</v>
          </cell>
          <cell r="C498" t="str">
            <v>6405</v>
          </cell>
          <cell r="D498" t="str">
            <v>200</v>
          </cell>
          <cell r="E498">
            <v>6153.8</v>
          </cell>
          <cell r="F498" t="str">
            <v>7-CS</v>
          </cell>
        </row>
        <row r="499">
          <cell r="A499" t="str">
            <v>E</v>
          </cell>
          <cell r="B499" t="str">
            <v>3</v>
          </cell>
          <cell r="C499" t="str">
            <v>6405</v>
          </cell>
          <cell r="D499" t="str">
            <v>210</v>
          </cell>
          <cell r="E499">
            <v>1575</v>
          </cell>
          <cell r="F499" t="str">
            <v>7-CS</v>
          </cell>
        </row>
        <row r="500">
          <cell r="A500" t="str">
            <v>E</v>
          </cell>
          <cell r="B500" t="str">
            <v>3</v>
          </cell>
          <cell r="C500" t="str">
            <v>6405</v>
          </cell>
          <cell r="D500" t="str">
            <v>210</v>
          </cell>
          <cell r="E500">
            <v>134031.47</v>
          </cell>
          <cell r="F500" t="str">
            <v>7-CS</v>
          </cell>
        </row>
        <row r="501">
          <cell r="A501" t="str">
            <v>E</v>
          </cell>
          <cell r="B501" t="str">
            <v>3</v>
          </cell>
          <cell r="C501" t="str">
            <v>6405</v>
          </cell>
          <cell r="D501" t="str">
            <v>230</v>
          </cell>
          <cell r="E501">
            <v>14135</v>
          </cell>
          <cell r="F501" t="str">
            <v>7-CS</v>
          </cell>
        </row>
        <row r="502">
          <cell r="A502" t="str">
            <v>E</v>
          </cell>
          <cell r="B502" t="str">
            <v>3</v>
          </cell>
          <cell r="C502" t="str">
            <v>6405</v>
          </cell>
          <cell r="D502" t="str">
            <v>250</v>
          </cell>
          <cell r="E502">
            <v>-6054.51</v>
          </cell>
          <cell r="F502" t="str">
            <v>7-CS</v>
          </cell>
        </row>
        <row r="503">
          <cell r="A503" t="str">
            <v>E</v>
          </cell>
          <cell r="B503" t="str">
            <v>3</v>
          </cell>
          <cell r="C503" t="str">
            <v>6405</v>
          </cell>
          <cell r="D503" t="str">
            <v>270</v>
          </cell>
          <cell r="E503">
            <v>8499.9599999999991</v>
          </cell>
          <cell r="F503" t="str">
            <v>7-CS</v>
          </cell>
        </row>
        <row r="504">
          <cell r="A504" t="str">
            <v>E</v>
          </cell>
          <cell r="B504" t="str">
            <v>3</v>
          </cell>
          <cell r="C504" t="str">
            <v>6405</v>
          </cell>
          <cell r="D504" t="str">
            <v>400</v>
          </cell>
          <cell r="E504">
            <v>17847.5</v>
          </cell>
          <cell r="F504" t="str">
            <v>4-IN</v>
          </cell>
        </row>
        <row r="505">
          <cell r="A505" t="str">
            <v>E</v>
          </cell>
          <cell r="B505" t="str">
            <v>1</v>
          </cell>
          <cell r="C505" t="str">
            <v>6405</v>
          </cell>
          <cell r="D505" t="str">
            <v>430</v>
          </cell>
          <cell r="E505">
            <v>57500</v>
          </cell>
          <cell r="F505" t="str">
            <v>4-IN</v>
          </cell>
        </row>
        <row r="506">
          <cell r="A506" t="str">
            <v>E</v>
          </cell>
          <cell r="B506" t="str">
            <v>3</v>
          </cell>
          <cell r="C506" t="str">
            <v>6405</v>
          </cell>
          <cell r="D506" t="str">
            <v>800</v>
          </cell>
          <cell r="E506">
            <v>7500</v>
          </cell>
          <cell r="F506" t="str">
            <v>6-RS</v>
          </cell>
        </row>
        <row r="507">
          <cell r="A507" t="str">
            <v>E</v>
          </cell>
          <cell r="B507" t="str">
            <v>1</v>
          </cell>
          <cell r="C507" t="str">
            <v>6410</v>
          </cell>
          <cell r="D507" t="str">
            <v>200</v>
          </cell>
          <cell r="E507">
            <v>-2780.93</v>
          </cell>
          <cell r="F507" t="str">
            <v>7-CS</v>
          </cell>
        </row>
        <row r="508">
          <cell r="A508" t="str">
            <v>E</v>
          </cell>
          <cell r="B508" t="str">
            <v>1</v>
          </cell>
          <cell r="C508" t="str">
            <v>6410</v>
          </cell>
          <cell r="D508" t="str">
            <v>500</v>
          </cell>
          <cell r="E508">
            <v>-328.64</v>
          </cell>
          <cell r="F508" t="str">
            <v>5-MN</v>
          </cell>
        </row>
        <row r="509">
          <cell r="A509" t="str">
            <v>E</v>
          </cell>
          <cell r="B509" t="str">
            <v>1</v>
          </cell>
          <cell r="C509" t="str">
            <v>6410</v>
          </cell>
          <cell r="D509" t="str">
            <v>800</v>
          </cell>
          <cell r="E509">
            <v>-2168.15</v>
          </cell>
          <cell r="F509" t="str">
            <v>6-RS</v>
          </cell>
        </row>
        <row r="510">
          <cell r="A510" t="str">
            <v>E</v>
          </cell>
          <cell r="B510" t="str">
            <v>1</v>
          </cell>
          <cell r="C510" t="str">
            <v>6430</v>
          </cell>
          <cell r="D510" t="str">
            <v>000</v>
          </cell>
          <cell r="E510">
            <v>4206.96</v>
          </cell>
          <cell r="F510" t="str">
            <v>1-AD</v>
          </cell>
        </row>
        <row r="511">
          <cell r="A511" t="str">
            <v>E</v>
          </cell>
          <cell r="B511" t="str">
            <v>5</v>
          </cell>
          <cell r="C511" t="str">
            <v>6430</v>
          </cell>
          <cell r="D511" t="str">
            <v>100</v>
          </cell>
          <cell r="E511">
            <v>87.64</v>
          </cell>
          <cell r="F511" t="str">
            <v>1-AD</v>
          </cell>
        </row>
        <row r="512">
          <cell r="A512" t="str">
            <v>E</v>
          </cell>
          <cell r="B512" t="str">
            <v>1</v>
          </cell>
          <cell r="C512" t="str">
            <v>6430</v>
          </cell>
          <cell r="D512" t="str">
            <v>152</v>
          </cell>
          <cell r="E512">
            <v>5</v>
          </cell>
          <cell r="F512" t="str">
            <v>3-PC</v>
          </cell>
        </row>
        <row r="513">
          <cell r="A513" t="str">
            <v>E</v>
          </cell>
          <cell r="B513" t="str">
            <v>5</v>
          </cell>
          <cell r="C513" t="str">
            <v>6430</v>
          </cell>
          <cell r="D513" t="str">
            <v>156</v>
          </cell>
          <cell r="E513">
            <v>117.06</v>
          </cell>
          <cell r="F513" t="str">
            <v>2-IS</v>
          </cell>
        </row>
        <row r="514">
          <cell r="A514" t="str">
            <v>E</v>
          </cell>
          <cell r="B514" t="str">
            <v>1</v>
          </cell>
          <cell r="C514" t="str">
            <v>6430</v>
          </cell>
          <cell r="D514" t="str">
            <v>156</v>
          </cell>
          <cell r="E514">
            <v>1048.53</v>
          </cell>
          <cell r="F514" t="str">
            <v>2-IS</v>
          </cell>
        </row>
        <row r="515">
          <cell r="A515" t="str">
            <v>E</v>
          </cell>
          <cell r="B515" t="str">
            <v>3</v>
          </cell>
          <cell r="C515" t="str">
            <v>6430</v>
          </cell>
          <cell r="D515" t="str">
            <v>210</v>
          </cell>
          <cell r="E515">
            <v>1922.5</v>
          </cell>
          <cell r="F515" t="str">
            <v>7-CS</v>
          </cell>
        </row>
        <row r="516">
          <cell r="A516" t="str">
            <v>E</v>
          </cell>
          <cell r="B516" t="str">
            <v>1</v>
          </cell>
          <cell r="C516" t="str">
            <v>6430</v>
          </cell>
          <cell r="D516" t="str">
            <v>420</v>
          </cell>
          <cell r="E516">
            <v>10</v>
          </cell>
          <cell r="F516" t="str">
            <v>4-IN</v>
          </cell>
        </row>
        <row r="517">
          <cell r="A517" t="str">
            <v>E</v>
          </cell>
          <cell r="B517" t="str">
            <v>1</v>
          </cell>
          <cell r="C517" t="str">
            <v>6430</v>
          </cell>
          <cell r="D517" t="str">
            <v>800</v>
          </cell>
          <cell r="E517">
            <v>20020</v>
          </cell>
          <cell r="F517" t="str">
            <v>6-RS</v>
          </cell>
        </row>
        <row r="518">
          <cell r="A518" t="str">
            <v>E</v>
          </cell>
          <cell r="B518" t="str">
            <v>1</v>
          </cell>
          <cell r="C518" t="str">
            <v>6430</v>
          </cell>
          <cell r="D518" t="str">
            <v>820</v>
          </cell>
          <cell r="E518">
            <v>184</v>
          </cell>
          <cell r="F518" t="str">
            <v>6-RS</v>
          </cell>
        </row>
        <row r="519">
          <cell r="A519" t="str">
            <v>E</v>
          </cell>
          <cell r="B519" t="str">
            <v>1</v>
          </cell>
          <cell r="C519" t="str">
            <v>6432</v>
          </cell>
          <cell r="D519" t="str">
            <v>000</v>
          </cell>
          <cell r="E519">
            <v>148.5</v>
          </cell>
          <cell r="F519" t="str">
            <v>1-AD</v>
          </cell>
        </row>
        <row r="520">
          <cell r="A520" t="str">
            <v>E</v>
          </cell>
          <cell r="B520" t="str">
            <v>1</v>
          </cell>
          <cell r="C520" t="str">
            <v>6432</v>
          </cell>
          <cell r="D520" t="str">
            <v>800</v>
          </cell>
          <cell r="E520">
            <v>1820</v>
          </cell>
          <cell r="F520" t="str">
            <v>6-RS</v>
          </cell>
        </row>
        <row r="521">
          <cell r="A521" t="str">
            <v>E</v>
          </cell>
          <cell r="B521" t="str">
            <v>1</v>
          </cell>
          <cell r="C521" t="str">
            <v>6432</v>
          </cell>
          <cell r="D521" t="str">
            <v>820</v>
          </cell>
          <cell r="E521">
            <v>1150</v>
          </cell>
          <cell r="F521" t="str">
            <v>6-RS</v>
          </cell>
        </row>
        <row r="522">
          <cell r="A522" t="str">
            <v>E</v>
          </cell>
          <cell r="B522" t="str">
            <v>A</v>
          </cell>
          <cell r="C522" t="str">
            <v>6475</v>
          </cell>
          <cell r="D522" t="str">
            <v>000</v>
          </cell>
          <cell r="E522">
            <v>71436</v>
          </cell>
          <cell r="F522" t="str">
            <v>1-AD</v>
          </cell>
        </row>
        <row r="523">
          <cell r="A523" t="str">
            <v>E</v>
          </cell>
          <cell r="B523" t="str">
            <v>8</v>
          </cell>
          <cell r="C523" t="str">
            <v>6600</v>
          </cell>
          <cell r="D523" t="str">
            <v>150</v>
          </cell>
          <cell r="E523">
            <v>66.73</v>
          </cell>
          <cell r="F523" t="str">
            <v>3-PC</v>
          </cell>
        </row>
        <row r="524">
          <cell r="A524" t="str">
            <v>E</v>
          </cell>
          <cell r="B524" t="str">
            <v>5</v>
          </cell>
          <cell r="C524" t="str">
            <v>6600</v>
          </cell>
          <cell r="D524" t="str">
            <v>500</v>
          </cell>
          <cell r="E524">
            <v>51</v>
          </cell>
          <cell r="F524" t="str">
            <v>5-MN</v>
          </cell>
        </row>
        <row r="525">
          <cell r="A525" t="str">
            <v>E</v>
          </cell>
          <cell r="B525" t="str">
            <v>0</v>
          </cell>
          <cell r="C525" t="str">
            <v>6600</v>
          </cell>
          <cell r="D525" t="str">
            <v>500</v>
          </cell>
          <cell r="E525">
            <v>1457.7</v>
          </cell>
          <cell r="F525" t="str">
            <v>5-MN</v>
          </cell>
        </row>
        <row r="526">
          <cell r="A526" t="str">
            <v>E</v>
          </cell>
          <cell r="B526" t="str">
            <v>8</v>
          </cell>
          <cell r="C526" t="str">
            <v>6600</v>
          </cell>
          <cell r="D526" t="str">
            <v>500</v>
          </cell>
          <cell r="E526">
            <v>191450.22</v>
          </cell>
          <cell r="F526" t="str">
            <v>5-MN</v>
          </cell>
        </row>
        <row r="527">
          <cell r="A527" t="str">
            <v>E</v>
          </cell>
          <cell r="B527" t="str">
            <v>8</v>
          </cell>
          <cell r="C527" t="str">
            <v>6600</v>
          </cell>
          <cell r="D527" t="str">
            <v>800</v>
          </cell>
          <cell r="E527">
            <v>36119.199999999997</v>
          </cell>
          <cell r="F527" t="str">
            <v>6-RS</v>
          </cell>
        </row>
        <row r="528">
          <cell r="A528" t="str">
            <v>E</v>
          </cell>
          <cell r="B528" t="str">
            <v>B</v>
          </cell>
          <cell r="C528" t="str">
            <v>6600</v>
          </cell>
          <cell r="D528" t="str">
            <v>820</v>
          </cell>
          <cell r="E528">
            <v>-154457.98000000001</v>
          </cell>
          <cell r="F528" t="str">
            <v>6-RS</v>
          </cell>
        </row>
        <row r="529">
          <cell r="A529" t="str">
            <v>E</v>
          </cell>
          <cell r="B529" t="str">
            <v>0</v>
          </cell>
          <cell r="C529" t="str">
            <v>6600</v>
          </cell>
          <cell r="D529" t="str">
            <v>820</v>
          </cell>
          <cell r="E529">
            <v>-1006</v>
          </cell>
          <cell r="F529" t="str">
            <v>6-RS</v>
          </cell>
        </row>
        <row r="530">
          <cell r="A530" t="str">
            <v>E</v>
          </cell>
          <cell r="B530" t="str">
            <v>8</v>
          </cell>
          <cell r="C530" t="str">
            <v>6600</v>
          </cell>
          <cell r="D530" t="str">
            <v>820</v>
          </cell>
          <cell r="E530">
            <v>9515.7999999999993</v>
          </cell>
          <cell r="F530" t="str">
            <v>6-RS</v>
          </cell>
        </row>
        <row r="531">
          <cell r="A531" t="str">
            <v>E</v>
          </cell>
          <cell r="B531" t="str">
            <v>8</v>
          </cell>
          <cell r="C531" t="str">
            <v>6600</v>
          </cell>
          <cell r="D531" t="str">
            <v>820</v>
          </cell>
          <cell r="E531">
            <v>242978.57</v>
          </cell>
          <cell r="F531" t="str">
            <v>6-RS</v>
          </cell>
        </row>
        <row r="532">
          <cell r="A532" t="str">
            <v>E</v>
          </cell>
          <cell r="B532" t="str">
            <v>8</v>
          </cell>
          <cell r="C532" t="str">
            <v>6600</v>
          </cell>
          <cell r="D532" t="str">
            <v>820</v>
          </cell>
          <cell r="E532">
            <v>9027532.5299999993</v>
          </cell>
          <cell r="F532" t="str">
            <v>6-RS</v>
          </cell>
        </row>
        <row r="533">
          <cell r="A533" t="str">
            <v>E</v>
          </cell>
          <cell r="B533" t="str">
            <v>5</v>
          </cell>
          <cell r="C533" t="str">
            <v>6650</v>
          </cell>
          <cell r="D533" t="str">
            <v>000</v>
          </cell>
          <cell r="E533">
            <v>526.86</v>
          </cell>
          <cell r="F533" t="str">
            <v>1-AD</v>
          </cell>
        </row>
        <row r="534">
          <cell r="A534" t="str">
            <v>E</v>
          </cell>
          <cell r="B534" t="str">
            <v>1</v>
          </cell>
          <cell r="C534" t="str">
            <v>6650</v>
          </cell>
          <cell r="D534" t="str">
            <v>800</v>
          </cell>
          <cell r="E534">
            <v>32.5</v>
          </cell>
          <cell r="F534" t="str">
            <v>6-RS</v>
          </cell>
        </row>
        <row r="535">
          <cell r="A535" t="str">
            <v>E</v>
          </cell>
          <cell r="B535" t="str">
            <v>5</v>
          </cell>
          <cell r="C535" t="str">
            <v>6730</v>
          </cell>
          <cell r="D535" t="str">
            <v>100</v>
          </cell>
          <cell r="E535">
            <v>-1905</v>
          </cell>
          <cell r="F535" t="str">
            <v>1-AD</v>
          </cell>
        </row>
        <row r="536">
          <cell r="A536" t="str">
            <v>E</v>
          </cell>
          <cell r="B536" t="str">
            <v>5</v>
          </cell>
          <cell r="C536" t="str">
            <v>6730</v>
          </cell>
          <cell r="D536" t="str">
            <v>150</v>
          </cell>
          <cell r="E536">
            <v>13585</v>
          </cell>
          <cell r="F536" t="str">
            <v>3-PC</v>
          </cell>
        </row>
        <row r="537">
          <cell r="A537" t="str">
            <v>E</v>
          </cell>
          <cell r="B537" t="str">
            <v>5</v>
          </cell>
          <cell r="C537" t="str">
            <v>6730</v>
          </cell>
          <cell r="D537" t="str">
            <v>154</v>
          </cell>
          <cell r="E537">
            <v>662</v>
          </cell>
          <cell r="F537" t="str">
            <v>2-IS</v>
          </cell>
        </row>
        <row r="538">
          <cell r="A538" t="str">
            <v>E</v>
          </cell>
          <cell r="B538" t="str">
            <v>3</v>
          </cell>
          <cell r="C538" t="str">
            <v>6730</v>
          </cell>
          <cell r="D538" t="str">
            <v>210</v>
          </cell>
          <cell r="E538">
            <v>575</v>
          </cell>
          <cell r="F538" t="str">
            <v>7-CS</v>
          </cell>
        </row>
        <row r="539">
          <cell r="A539" t="str">
            <v>E</v>
          </cell>
          <cell r="B539" t="str">
            <v>5</v>
          </cell>
          <cell r="C539" t="str">
            <v>6730</v>
          </cell>
          <cell r="D539" t="str">
            <v>210</v>
          </cell>
          <cell r="E539">
            <v>600</v>
          </cell>
          <cell r="F539" t="str">
            <v>7-CS</v>
          </cell>
        </row>
        <row r="540">
          <cell r="A540" t="str">
            <v>E</v>
          </cell>
          <cell r="B540" t="str">
            <v>5</v>
          </cell>
          <cell r="C540" t="str">
            <v>6730</v>
          </cell>
          <cell r="D540" t="str">
            <v>400</v>
          </cell>
          <cell r="E540">
            <v>1575</v>
          </cell>
          <cell r="F540" t="str">
            <v>4-IN</v>
          </cell>
        </row>
        <row r="541">
          <cell r="A541" t="str">
            <v>E</v>
          </cell>
          <cell r="B541" t="str">
            <v>4</v>
          </cell>
          <cell r="C541" t="str">
            <v>6730</v>
          </cell>
          <cell r="D541" t="str">
            <v>500</v>
          </cell>
          <cell r="E541">
            <v>710</v>
          </cell>
          <cell r="F541" t="str">
            <v>5-MN</v>
          </cell>
        </row>
        <row r="542">
          <cell r="A542" t="str">
            <v>E</v>
          </cell>
          <cell r="B542" t="str">
            <v>3</v>
          </cell>
          <cell r="C542" t="str">
            <v>6740</v>
          </cell>
          <cell r="D542" t="str">
            <v>156</v>
          </cell>
          <cell r="E542">
            <v>1010</v>
          </cell>
          <cell r="F542" t="str">
            <v>2-IS</v>
          </cell>
        </row>
        <row r="543">
          <cell r="A543" t="str">
            <v>E</v>
          </cell>
          <cell r="B543" t="str">
            <v>3</v>
          </cell>
          <cell r="C543" t="str">
            <v>6740</v>
          </cell>
          <cell r="D543" t="str">
            <v>240</v>
          </cell>
          <cell r="E543">
            <v>-15245.63</v>
          </cell>
          <cell r="F543" t="str">
            <v>7-CS</v>
          </cell>
        </row>
        <row r="544">
          <cell r="A544" t="str">
            <v>E</v>
          </cell>
          <cell r="B544" t="str">
            <v>8</v>
          </cell>
          <cell r="C544" t="str">
            <v>6740</v>
          </cell>
          <cell r="D544" t="str">
            <v>820</v>
          </cell>
          <cell r="E544">
            <v>13500</v>
          </cell>
          <cell r="F544" t="str">
            <v>6-RS</v>
          </cell>
        </row>
        <row r="545">
          <cell r="A545" t="str">
            <v>E</v>
          </cell>
          <cell r="B545" t="str">
            <v>6</v>
          </cell>
          <cell r="C545" t="str">
            <v>7560</v>
          </cell>
          <cell r="D545" t="str">
            <v>300</v>
          </cell>
          <cell r="E545">
            <v>1330000</v>
          </cell>
          <cell r="F545" t="str">
            <v>7-CS</v>
          </cell>
        </row>
        <row r="546">
          <cell r="A546" t="str">
            <v>E</v>
          </cell>
          <cell r="B546" t="str">
            <v>1</v>
          </cell>
          <cell r="C546" t="str">
            <v>7595</v>
          </cell>
          <cell r="D546" t="str">
            <v>400</v>
          </cell>
          <cell r="E546">
            <v>435</v>
          </cell>
          <cell r="F546" t="str">
            <v>4-IN</v>
          </cell>
        </row>
        <row r="547">
          <cell r="A547" t="str">
            <v>E</v>
          </cell>
          <cell r="B547" t="str">
            <v>7</v>
          </cell>
          <cell r="C547" t="str">
            <v>9000</v>
          </cell>
          <cell r="D547" t="str">
            <v>320</v>
          </cell>
          <cell r="E547">
            <v>0</v>
          </cell>
          <cell r="F547" t="str">
            <v>7-CS</v>
          </cell>
        </row>
        <row r="548">
          <cell r="A548" t="str">
            <v>E</v>
          </cell>
          <cell r="B548" t="str">
            <v>7</v>
          </cell>
          <cell r="C548" t="str">
            <v>9000</v>
          </cell>
          <cell r="D548" t="str">
            <v>330</v>
          </cell>
          <cell r="E548">
            <v>0</v>
          </cell>
          <cell r="F548" t="str">
            <v>7-CS</v>
          </cell>
        </row>
        <row r="549">
          <cell r="A549" t="str">
            <v>E</v>
          </cell>
          <cell r="B549" t="str">
            <v>7</v>
          </cell>
          <cell r="C549" t="str">
            <v>9000</v>
          </cell>
          <cell r="D549" t="str">
            <v>370</v>
          </cell>
          <cell r="E549">
            <v>0</v>
          </cell>
          <cell r="F549" t="str">
            <v>7-CS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Exp"/>
    </sheetNames>
    <sheetDataSet>
      <sheetData sheetId="0">
        <row r="122">
          <cell r="M122">
            <v>929199.33</v>
          </cell>
        </row>
        <row r="123">
          <cell r="M123">
            <v>3649254.38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P55"/>
  <sheetViews>
    <sheetView showGridLines="0" tabSelected="1" zoomScale="90" zoomScaleNormal="90" workbookViewId="0"/>
  </sheetViews>
  <sheetFormatPr defaultColWidth="1.7109375" defaultRowHeight="12.75" x14ac:dyDescent="0.2"/>
  <cols>
    <col min="1" max="1" width="42.7109375" style="2" customWidth="1"/>
    <col min="2" max="2" width="1.7109375" style="2"/>
    <col min="3" max="3" width="20.7109375" style="2" customWidth="1"/>
    <col min="4" max="4" width="1.7109375" style="2" customWidth="1"/>
    <col min="5" max="5" width="15.7109375" style="2" customWidth="1"/>
    <col min="6" max="6" width="1.7109375" style="2" customWidth="1"/>
    <col min="7" max="7" width="15.7109375" style="2" customWidth="1"/>
    <col min="8" max="8" width="1.7109375" style="2" customWidth="1"/>
    <col min="9" max="9" width="15.7109375" style="2" customWidth="1"/>
    <col min="10" max="10" width="1.7109375" style="2" customWidth="1"/>
    <col min="11" max="11" width="19.140625" style="2" customWidth="1"/>
    <col min="12" max="12" width="1.7109375" style="2" customWidth="1"/>
    <col min="13" max="13" width="15.7109375" style="2" customWidth="1"/>
    <col min="14" max="14" width="1.7109375" style="2" customWidth="1"/>
    <col min="15" max="15" width="15.7109375" style="2" customWidth="1"/>
    <col min="16" max="16384" width="1.7109375" style="2"/>
  </cols>
  <sheetData>
    <row r="1" spans="1:16" ht="12.75" customHeight="1" x14ac:dyDescent="0.2">
      <c r="A1" s="1" t="s">
        <v>0</v>
      </c>
      <c r="C1" s="3" t="s">
        <v>1</v>
      </c>
      <c r="D1" s="4"/>
      <c r="E1" s="5"/>
      <c r="F1" s="5"/>
      <c r="G1" s="6"/>
      <c r="H1" s="7" t="s">
        <v>2</v>
      </c>
      <c r="I1" s="7" t="s">
        <v>2</v>
      </c>
      <c r="J1" s="8" t="s">
        <v>2</v>
      </c>
      <c r="K1" s="3" t="s">
        <v>70</v>
      </c>
      <c r="L1" s="5"/>
      <c r="M1" s="7"/>
      <c r="N1" s="9" t="s">
        <v>2</v>
      </c>
      <c r="O1" s="10"/>
      <c r="P1" s="11"/>
    </row>
    <row r="2" spans="1:16" ht="12.75" customHeight="1" x14ac:dyDescent="0.2">
      <c r="A2" s="1"/>
      <c r="C2" s="3" t="s">
        <v>62</v>
      </c>
      <c r="D2" s="4"/>
      <c r="E2" s="31"/>
      <c r="F2" s="31"/>
      <c r="G2" s="32"/>
      <c r="H2" s="33"/>
      <c r="I2" s="33"/>
      <c r="J2" s="8"/>
      <c r="K2" s="40" t="s">
        <v>61</v>
      </c>
      <c r="L2" s="31"/>
      <c r="M2" s="33"/>
      <c r="N2" s="34"/>
      <c r="O2" s="35"/>
      <c r="P2" s="11"/>
    </row>
    <row r="3" spans="1:16" ht="12.75" customHeight="1" x14ac:dyDescent="0.2">
      <c r="A3" s="1"/>
      <c r="K3" s="17"/>
      <c r="P3" s="11"/>
    </row>
    <row r="4" spans="1:16" ht="12.75" customHeight="1" x14ac:dyDescent="0.2">
      <c r="A4" s="1"/>
      <c r="C4" s="3" t="s">
        <v>68</v>
      </c>
      <c r="D4" s="4"/>
      <c r="E4" s="36"/>
      <c r="F4" s="36"/>
      <c r="G4" s="37"/>
      <c r="H4" s="38"/>
      <c r="I4" s="38"/>
      <c r="J4" s="8"/>
      <c r="K4" s="3" t="s">
        <v>69</v>
      </c>
      <c r="L4" s="36"/>
      <c r="M4" s="38"/>
      <c r="N4" s="39"/>
      <c r="O4" s="21"/>
      <c r="P4" s="11"/>
    </row>
    <row r="5" spans="1:16" x14ac:dyDescent="0.2">
      <c r="G5" s="12"/>
      <c r="K5" s="1" t="s">
        <v>3</v>
      </c>
      <c r="M5" s="1"/>
      <c r="N5" s="1" t="s">
        <v>2</v>
      </c>
      <c r="O5" s="13" t="s">
        <v>4</v>
      </c>
      <c r="P5" s="11"/>
    </row>
    <row r="6" spans="1:16" x14ac:dyDescent="0.2">
      <c r="A6" s="9" t="s">
        <v>64</v>
      </c>
      <c r="C6" s="14" t="s">
        <v>5</v>
      </c>
      <c r="G6" s="12"/>
      <c r="O6" s="15" t="s">
        <v>6</v>
      </c>
      <c r="P6" s="11"/>
    </row>
    <row r="7" spans="1:16" x14ac:dyDescent="0.2">
      <c r="A7" s="1" t="s">
        <v>63</v>
      </c>
      <c r="C7" s="16">
        <v>0</v>
      </c>
      <c r="G7" s="12"/>
      <c r="O7" s="10">
        <f>C7</f>
        <v>0</v>
      </c>
      <c r="P7" s="11"/>
    </row>
    <row r="8" spans="1:16" x14ac:dyDescent="0.2">
      <c r="A8" s="1" t="s">
        <v>7</v>
      </c>
      <c r="C8" s="17" t="s">
        <v>8</v>
      </c>
      <c r="E8" s="13" t="s">
        <v>8</v>
      </c>
      <c r="G8" s="12"/>
      <c r="I8" s="13" t="s">
        <v>9</v>
      </c>
      <c r="K8" s="13" t="s">
        <v>10</v>
      </c>
      <c r="M8" s="13" t="s">
        <v>11</v>
      </c>
      <c r="P8" s="11"/>
    </row>
    <row r="9" spans="1:16" x14ac:dyDescent="0.2">
      <c r="C9" s="17" t="s">
        <v>12</v>
      </c>
      <c r="E9" s="13" t="s">
        <v>13</v>
      </c>
      <c r="G9" s="27" t="s">
        <v>2</v>
      </c>
      <c r="I9" s="13" t="s">
        <v>14</v>
      </c>
      <c r="K9" s="13" t="s">
        <v>15</v>
      </c>
      <c r="M9" s="13" t="s">
        <v>16</v>
      </c>
      <c r="P9" s="11"/>
    </row>
    <row r="10" spans="1:16" x14ac:dyDescent="0.2">
      <c r="A10" s="9" t="s">
        <v>65</v>
      </c>
      <c r="C10" s="14" t="s">
        <v>18</v>
      </c>
      <c r="E10" s="15" t="s">
        <v>19</v>
      </c>
      <c r="G10" s="26" t="s">
        <v>60</v>
      </c>
      <c r="I10" s="15" t="s">
        <v>20</v>
      </c>
      <c r="K10" s="15" t="s">
        <v>18</v>
      </c>
      <c r="M10" s="15" t="s">
        <v>17</v>
      </c>
      <c r="O10" s="10"/>
      <c r="P10" s="11"/>
    </row>
    <row r="11" spans="1:16" x14ac:dyDescent="0.2">
      <c r="A11" s="1" t="s">
        <v>21</v>
      </c>
      <c r="D11" s="18"/>
      <c r="E11" s="1"/>
      <c r="F11" s="18"/>
      <c r="G11" s="28"/>
      <c r="I11" s="29"/>
      <c r="K11" s="2">
        <f t="shared" ref="K11:K40" si="0">E11*G11</f>
        <v>0</v>
      </c>
      <c r="M11" s="2">
        <f t="shared" ref="M11:M40" si="1">C11+K11</f>
        <v>0</v>
      </c>
      <c r="O11" s="2">
        <f t="shared" ref="O11:O41" si="2">M11</f>
        <v>0</v>
      </c>
      <c r="P11" s="11"/>
    </row>
    <row r="12" spans="1:16" x14ac:dyDescent="0.2">
      <c r="A12" s="1" t="s">
        <v>66</v>
      </c>
      <c r="D12" s="18"/>
      <c r="E12" s="1"/>
      <c r="F12" s="18"/>
      <c r="G12" s="28"/>
      <c r="I12" s="29"/>
      <c r="K12" s="2">
        <f t="shared" si="0"/>
        <v>0</v>
      </c>
      <c r="M12" s="2">
        <f t="shared" si="1"/>
        <v>0</v>
      </c>
      <c r="O12" s="2">
        <f t="shared" si="2"/>
        <v>0</v>
      </c>
      <c r="P12" s="11"/>
    </row>
    <row r="13" spans="1:16" x14ac:dyDescent="0.2">
      <c r="A13" s="1" t="s">
        <v>67</v>
      </c>
      <c r="D13" s="18"/>
      <c r="F13" s="18"/>
      <c r="G13" s="28"/>
      <c r="I13" s="29"/>
      <c r="K13" s="2">
        <f t="shared" si="0"/>
        <v>0</v>
      </c>
      <c r="M13" s="2">
        <f t="shared" si="1"/>
        <v>0</v>
      </c>
      <c r="O13" s="2">
        <f t="shared" si="2"/>
        <v>0</v>
      </c>
      <c r="P13" s="11"/>
    </row>
    <row r="14" spans="1:16" x14ac:dyDescent="0.2">
      <c r="A14" s="1" t="s">
        <v>22</v>
      </c>
      <c r="D14" s="18"/>
      <c r="F14" s="18"/>
      <c r="G14" s="28"/>
      <c r="I14" s="29"/>
      <c r="K14" s="2">
        <f t="shared" si="0"/>
        <v>0</v>
      </c>
      <c r="M14" s="2">
        <f t="shared" si="1"/>
        <v>0</v>
      </c>
      <c r="O14" s="2">
        <f t="shared" si="2"/>
        <v>0</v>
      </c>
      <c r="P14" s="11"/>
    </row>
    <row r="15" spans="1:16" x14ac:dyDescent="0.2">
      <c r="A15" s="1" t="s">
        <v>23</v>
      </c>
      <c r="D15" s="18"/>
      <c r="F15" s="18"/>
      <c r="G15" s="28"/>
      <c r="I15" s="29"/>
      <c r="K15" s="2">
        <f t="shared" si="0"/>
        <v>0</v>
      </c>
      <c r="M15" s="2">
        <f t="shared" si="1"/>
        <v>0</v>
      </c>
      <c r="O15" s="2">
        <f t="shared" si="2"/>
        <v>0</v>
      </c>
      <c r="P15" s="11"/>
    </row>
    <row r="16" spans="1:16" x14ac:dyDescent="0.2">
      <c r="A16" s="1" t="s">
        <v>24</v>
      </c>
      <c r="D16" s="18"/>
      <c r="F16" s="18"/>
      <c r="G16" s="28"/>
      <c r="I16" s="29"/>
      <c r="K16" s="2">
        <f t="shared" si="0"/>
        <v>0</v>
      </c>
      <c r="M16" s="2">
        <f t="shared" si="1"/>
        <v>0</v>
      </c>
      <c r="O16" s="2">
        <f t="shared" si="2"/>
        <v>0</v>
      </c>
      <c r="P16" s="11"/>
    </row>
    <row r="17" spans="1:16" x14ac:dyDescent="0.2">
      <c r="A17" s="1" t="s">
        <v>25</v>
      </c>
      <c r="D17" s="18"/>
      <c r="F17" s="18"/>
      <c r="G17" s="28"/>
      <c r="I17" s="29"/>
      <c r="K17" s="2">
        <f t="shared" si="0"/>
        <v>0</v>
      </c>
      <c r="M17" s="2">
        <f t="shared" si="1"/>
        <v>0</v>
      </c>
      <c r="O17" s="2">
        <f t="shared" si="2"/>
        <v>0</v>
      </c>
      <c r="P17" s="11"/>
    </row>
    <row r="18" spans="1:16" x14ac:dyDescent="0.2">
      <c r="A18" s="1" t="s">
        <v>26</v>
      </c>
      <c r="D18" s="18"/>
      <c r="F18" s="18"/>
      <c r="G18" s="28"/>
      <c r="I18" s="29"/>
      <c r="K18" s="2">
        <f t="shared" si="0"/>
        <v>0</v>
      </c>
      <c r="M18" s="2">
        <f t="shared" si="1"/>
        <v>0</v>
      </c>
      <c r="O18" s="2">
        <f t="shared" si="2"/>
        <v>0</v>
      </c>
      <c r="P18" s="11"/>
    </row>
    <row r="19" spans="1:16" x14ac:dyDescent="0.2">
      <c r="A19" s="1" t="s">
        <v>27</v>
      </c>
      <c r="D19" s="18"/>
      <c r="F19" s="18"/>
      <c r="G19" s="28"/>
      <c r="I19" s="29"/>
      <c r="K19" s="2">
        <f t="shared" si="0"/>
        <v>0</v>
      </c>
      <c r="M19" s="2">
        <f t="shared" si="1"/>
        <v>0</v>
      </c>
      <c r="O19" s="2">
        <f t="shared" si="2"/>
        <v>0</v>
      </c>
      <c r="P19" s="11"/>
    </row>
    <row r="20" spans="1:16" x14ac:dyDescent="0.2">
      <c r="A20" s="1" t="s">
        <v>28</v>
      </c>
      <c r="D20" s="18"/>
      <c r="F20" s="18"/>
      <c r="G20" s="28"/>
      <c r="I20" s="29"/>
      <c r="K20" s="2">
        <f t="shared" si="0"/>
        <v>0</v>
      </c>
      <c r="M20" s="2">
        <f t="shared" si="1"/>
        <v>0</v>
      </c>
      <c r="O20" s="2">
        <f t="shared" si="2"/>
        <v>0</v>
      </c>
      <c r="P20" s="11"/>
    </row>
    <row r="21" spans="1:16" x14ac:dyDescent="0.2">
      <c r="A21" s="1" t="s">
        <v>29</v>
      </c>
      <c r="D21" s="18"/>
      <c r="F21" s="18"/>
      <c r="G21" s="28"/>
      <c r="I21" s="29"/>
      <c r="K21" s="2">
        <f t="shared" si="0"/>
        <v>0</v>
      </c>
      <c r="M21" s="2">
        <f t="shared" si="1"/>
        <v>0</v>
      </c>
      <c r="O21" s="2">
        <f t="shared" si="2"/>
        <v>0</v>
      </c>
      <c r="P21" s="11"/>
    </row>
    <row r="22" spans="1:16" x14ac:dyDescent="0.2">
      <c r="A22" s="1" t="s">
        <v>30</v>
      </c>
      <c r="D22" s="18"/>
      <c r="F22" s="18"/>
      <c r="G22" s="28"/>
      <c r="I22" s="29"/>
      <c r="K22" s="2">
        <f t="shared" si="0"/>
        <v>0</v>
      </c>
      <c r="M22" s="2">
        <f t="shared" si="1"/>
        <v>0</v>
      </c>
      <c r="O22" s="2">
        <f t="shared" si="2"/>
        <v>0</v>
      </c>
      <c r="P22" s="11"/>
    </row>
    <row r="23" spans="1:16" x14ac:dyDescent="0.2">
      <c r="A23" s="1" t="s">
        <v>31</v>
      </c>
      <c r="D23" s="18"/>
      <c r="F23" s="18"/>
      <c r="G23" s="28"/>
      <c r="I23" s="29"/>
      <c r="K23" s="2">
        <f t="shared" si="0"/>
        <v>0</v>
      </c>
      <c r="M23" s="2">
        <f t="shared" si="1"/>
        <v>0</v>
      </c>
      <c r="O23" s="2">
        <f t="shared" si="2"/>
        <v>0</v>
      </c>
      <c r="P23" s="11"/>
    </row>
    <row r="24" spans="1:16" x14ac:dyDescent="0.2">
      <c r="A24" s="1" t="s">
        <v>32</v>
      </c>
      <c r="D24" s="18"/>
      <c r="F24" s="18"/>
      <c r="G24" s="28"/>
      <c r="I24" s="29"/>
      <c r="K24" s="2">
        <f t="shared" si="0"/>
        <v>0</v>
      </c>
      <c r="M24" s="2">
        <f t="shared" si="1"/>
        <v>0</v>
      </c>
      <c r="O24" s="2">
        <f t="shared" si="2"/>
        <v>0</v>
      </c>
      <c r="P24" s="11"/>
    </row>
    <row r="25" spans="1:16" x14ac:dyDescent="0.2">
      <c r="A25" s="1" t="s">
        <v>33</v>
      </c>
      <c r="D25" s="18"/>
      <c r="F25" s="18"/>
      <c r="G25" s="28"/>
      <c r="I25" s="29"/>
      <c r="K25" s="2">
        <f t="shared" si="0"/>
        <v>0</v>
      </c>
      <c r="M25" s="2">
        <f t="shared" si="1"/>
        <v>0</v>
      </c>
      <c r="O25" s="2">
        <f t="shared" si="2"/>
        <v>0</v>
      </c>
      <c r="P25" s="11"/>
    </row>
    <row r="26" spans="1:16" x14ac:dyDescent="0.2">
      <c r="A26" s="1" t="s">
        <v>34</v>
      </c>
      <c r="D26" s="18"/>
      <c r="F26" s="18"/>
      <c r="G26" s="28"/>
      <c r="I26" s="29"/>
      <c r="K26" s="2">
        <f t="shared" si="0"/>
        <v>0</v>
      </c>
      <c r="M26" s="2">
        <f t="shared" si="1"/>
        <v>0</v>
      </c>
      <c r="O26" s="2">
        <f t="shared" si="2"/>
        <v>0</v>
      </c>
      <c r="P26" s="11"/>
    </row>
    <row r="27" spans="1:16" x14ac:dyDescent="0.2">
      <c r="A27" s="1" t="s">
        <v>35</v>
      </c>
      <c r="D27" s="18"/>
      <c r="F27" s="18"/>
      <c r="G27" s="28"/>
      <c r="I27" s="29"/>
      <c r="K27" s="2">
        <f t="shared" si="0"/>
        <v>0</v>
      </c>
      <c r="M27" s="2">
        <f t="shared" si="1"/>
        <v>0</v>
      </c>
      <c r="O27" s="2">
        <f t="shared" si="2"/>
        <v>0</v>
      </c>
      <c r="P27" s="11"/>
    </row>
    <row r="28" spans="1:16" x14ac:dyDescent="0.2">
      <c r="A28" s="1" t="s">
        <v>36</v>
      </c>
      <c r="D28" s="18"/>
      <c r="F28" s="18"/>
      <c r="G28" s="28"/>
      <c r="I28" s="29"/>
      <c r="K28" s="2">
        <f t="shared" si="0"/>
        <v>0</v>
      </c>
      <c r="M28" s="2">
        <f t="shared" si="1"/>
        <v>0</v>
      </c>
      <c r="O28" s="2">
        <f t="shared" si="2"/>
        <v>0</v>
      </c>
      <c r="P28" s="11"/>
    </row>
    <row r="29" spans="1:16" x14ac:dyDescent="0.2">
      <c r="A29" s="1" t="s">
        <v>37</v>
      </c>
      <c r="D29" s="18"/>
      <c r="F29" s="18"/>
      <c r="G29" s="28"/>
      <c r="I29" s="29"/>
      <c r="K29" s="2">
        <f t="shared" si="0"/>
        <v>0</v>
      </c>
      <c r="M29" s="2">
        <f t="shared" si="1"/>
        <v>0</v>
      </c>
      <c r="O29" s="2">
        <f t="shared" si="2"/>
        <v>0</v>
      </c>
      <c r="P29" s="11"/>
    </row>
    <row r="30" spans="1:16" x14ac:dyDescent="0.2">
      <c r="A30" s="1" t="s">
        <v>38</v>
      </c>
      <c r="D30" s="18"/>
      <c r="F30" s="18"/>
      <c r="G30" s="28"/>
      <c r="I30" s="29"/>
      <c r="K30" s="2">
        <f t="shared" si="0"/>
        <v>0</v>
      </c>
      <c r="M30" s="2">
        <f t="shared" si="1"/>
        <v>0</v>
      </c>
      <c r="O30" s="2">
        <f t="shared" si="2"/>
        <v>0</v>
      </c>
      <c r="P30" s="11"/>
    </row>
    <row r="31" spans="1:16" x14ac:dyDescent="0.2">
      <c r="A31" s="1" t="s">
        <v>39</v>
      </c>
      <c r="D31" s="18"/>
      <c r="F31" s="18"/>
      <c r="G31" s="28"/>
      <c r="I31" s="29"/>
      <c r="K31" s="2">
        <f t="shared" si="0"/>
        <v>0</v>
      </c>
      <c r="M31" s="2">
        <f t="shared" si="1"/>
        <v>0</v>
      </c>
      <c r="O31" s="2">
        <f t="shared" si="2"/>
        <v>0</v>
      </c>
      <c r="P31" s="11"/>
    </row>
    <row r="32" spans="1:16" x14ac:dyDescent="0.2">
      <c r="A32" s="1" t="s">
        <v>40</v>
      </c>
      <c r="D32" s="18"/>
      <c r="F32" s="18"/>
      <c r="G32" s="28"/>
      <c r="I32" s="29"/>
      <c r="K32" s="2">
        <f t="shared" si="0"/>
        <v>0</v>
      </c>
      <c r="M32" s="2">
        <f t="shared" si="1"/>
        <v>0</v>
      </c>
      <c r="O32" s="2">
        <f t="shared" si="2"/>
        <v>0</v>
      </c>
      <c r="P32" s="11"/>
    </row>
    <row r="33" spans="1:16" x14ac:dyDescent="0.2">
      <c r="A33" s="1" t="s">
        <v>41</v>
      </c>
      <c r="D33" s="18"/>
      <c r="F33" s="18"/>
      <c r="G33" s="28"/>
      <c r="I33" s="29"/>
      <c r="K33" s="2">
        <f t="shared" si="0"/>
        <v>0</v>
      </c>
      <c r="M33" s="2">
        <f t="shared" si="1"/>
        <v>0</v>
      </c>
      <c r="O33" s="2">
        <f t="shared" si="2"/>
        <v>0</v>
      </c>
      <c r="P33" s="11"/>
    </row>
    <row r="34" spans="1:16" x14ac:dyDescent="0.2">
      <c r="A34" s="1" t="s">
        <v>42</v>
      </c>
      <c r="D34" s="18"/>
      <c r="F34" s="19"/>
      <c r="G34" s="28"/>
      <c r="I34" s="29"/>
      <c r="K34" s="2">
        <f t="shared" si="0"/>
        <v>0</v>
      </c>
      <c r="M34" s="2">
        <f t="shared" si="1"/>
        <v>0</v>
      </c>
      <c r="O34" s="2">
        <f t="shared" si="2"/>
        <v>0</v>
      </c>
      <c r="P34" s="11"/>
    </row>
    <row r="35" spans="1:16" x14ac:dyDescent="0.2">
      <c r="A35" s="1" t="s">
        <v>43</v>
      </c>
      <c r="D35" s="18"/>
      <c r="F35" s="18"/>
      <c r="G35" s="28"/>
      <c r="I35" s="29"/>
      <c r="K35" s="2">
        <f t="shared" si="0"/>
        <v>0</v>
      </c>
      <c r="M35" s="2">
        <f t="shared" si="1"/>
        <v>0</v>
      </c>
      <c r="O35" s="2">
        <f t="shared" si="2"/>
        <v>0</v>
      </c>
      <c r="P35" s="11"/>
    </row>
    <row r="36" spans="1:16" x14ac:dyDescent="0.2">
      <c r="A36" s="1" t="s">
        <v>44</v>
      </c>
      <c r="D36" s="18"/>
      <c r="F36" s="18"/>
      <c r="G36" s="28"/>
      <c r="I36" s="29"/>
      <c r="K36" s="2">
        <f t="shared" si="0"/>
        <v>0</v>
      </c>
      <c r="M36" s="2">
        <f t="shared" si="1"/>
        <v>0</v>
      </c>
      <c r="O36" s="2">
        <f t="shared" si="2"/>
        <v>0</v>
      </c>
      <c r="P36" s="11"/>
    </row>
    <row r="37" spans="1:16" x14ac:dyDescent="0.2">
      <c r="A37" s="1" t="s">
        <v>45</v>
      </c>
      <c r="D37" s="18"/>
      <c r="F37" s="18"/>
      <c r="G37" s="28"/>
      <c r="I37" s="29"/>
      <c r="K37" s="2">
        <f t="shared" si="0"/>
        <v>0</v>
      </c>
      <c r="M37" s="2">
        <f t="shared" si="1"/>
        <v>0</v>
      </c>
      <c r="O37" s="2">
        <f t="shared" si="2"/>
        <v>0</v>
      </c>
      <c r="P37" s="11"/>
    </row>
    <row r="38" spans="1:16" x14ac:dyDescent="0.2">
      <c r="A38" s="1" t="s">
        <v>46</v>
      </c>
      <c r="D38" s="18"/>
      <c r="F38" s="18"/>
      <c r="G38" s="28"/>
      <c r="I38" s="29"/>
      <c r="K38" s="2">
        <f t="shared" si="0"/>
        <v>0</v>
      </c>
      <c r="M38" s="2">
        <f t="shared" si="1"/>
        <v>0</v>
      </c>
      <c r="O38" s="2">
        <f t="shared" si="2"/>
        <v>0</v>
      </c>
      <c r="P38" s="11"/>
    </row>
    <row r="39" spans="1:16" x14ac:dyDescent="0.2">
      <c r="A39" s="1" t="s">
        <v>47</v>
      </c>
      <c r="D39" s="18"/>
      <c r="F39" s="18"/>
      <c r="G39" s="28"/>
      <c r="I39" s="29"/>
      <c r="K39" s="2">
        <f t="shared" si="0"/>
        <v>0</v>
      </c>
      <c r="M39" s="2">
        <f t="shared" si="1"/>
        <v>0</v>
      </c>
      <c r="O39" s="2">
        <f t="shared" si="2"/>
        <v>0</v>
      </c>
      <c r="P39" s="11"/>
    </row>
    <row r="40" spans="1:16" x14ac:dyDescent="0.2">
      <c r="A40" s="9" t="s">
        <v>48</v>
      </c>
      <c r="B40" s="10"/>
      <c r="C40" s="10"/>
      <c r="D40" s="20"/>
      <c r="E40" s="10"/>
      <c r="F40" s="20"/>
      <c r="G40" s="28"/>
      <c r="H40" s="10"/>
      <c r="I40" s="30"/>
      <c r="J40" s="10"/>
      <c r="K40" s="10">
        <f t="shared" si="0"/>
        <v>0</v>
      </c>
      <c r="L40" s="10"/>
      <c r="M40" s="21">
        <f t="shared" si="1"/>
        <v>0</v>
      </c>
      <c r="N40" s="10"/>
      <c r="O40" s="10">
        <f t="shared" si="2"/>
        <v>0</v>
      </c>
      <c r="P40" s="11"/>
    </row>
    <row r="41" spans="1:16" x14ac:dyDescent="0.2">
      <c r="A41" s="9" t="s">
        <v>49</v>
      </c>
      <c r="B41" s="10"/>
      <c r="C41" s="10">
        <f>SUM(C11:C40)</f>
        <v>0</v>
      </c>
      <c r="D41" s="10"/>
      <c r="E41" s="10">
        <f>SUM(E11:E40)</f>
        <v>0</v>
      </c>
      <c r="F41" s="10"/>
      <c r="G41" s="25"/>
      <c r="H41" s="10"/>
      <c r="I41" s="10"/>
      <c r="J41" s="10"/>
      <c r="K41" s="10">
        <f>SUM(K11:K40)</f>
        <v>0</v>
      </c>
      <c r="L41" s="10"/>
      <c r="M41" s="10">
        <f>SUM(M11:M40)</f>
        <v>0</v>
      </c>
      <c r="N41" s="10"/>
      <c r="O41" s="10">
        <f t="shared" si="2"/>
        <v>0</v>
      </c>
      <c r="P41" s="11"/>
    </row>
    <row r="42" spans="1:16" x14ac:dyDescent="0.2">
      <c r="G42" s="12"/>
      <c r="P42" s="11"/>
    </row>
    <row r="43" spans="1:16" ht="13.5" thickBot="1" x14ac:dyDescent="0.25">
      <c r="A43" s="1" t="s">
        <v>50</v>
      </c>
      <c r="C43" s="2">
        <f>C7-C41</f>
        <v>0</v>
      </c>
      <c r="G43" s="12"/>
      <c r="O43" s="22">
        <f>O7-O41</f>
        <v>0</v>
      </c>
      <c r="P43" s="11"/>
    </row>
    <row r="44" spans="1:16" ht="13.5" thickTop="1" x14ac:dyDescent="0.2">
      <c r="G44" s="12"/>
      <c r="P44" s="11"/>
    </row>
    <row r="45" spans="1:16" x14ac:dyDescent="0.2">
      <c r="A45" s="1"/>
      <c r="G45" s="12"/>
      <c r="P45" s="11"/>
    </row>
    <row r="46" spans="1:16" x14ac:dyDescent="0.2">
      <c r="G46" s="12"/>
      <c r="P46" s="11"/>
    </row>
    <row r="47" spans="1:16" x14ac:dyDescent="0.2">
      <c r="G47" s="12"/>
      <c r="P47" s="11"/>
    </row>
    <row r="48" spans="1:16" x14ac:dyDescent="0.2">
      <c r="A48" s="23" t="s">
        <v>51</v>
      </c>
      <c r="G48" s="12"/>
      <c r="P48" s="11"/>
    </row>
    <row r="49" spans="1:16" x14ac:dyDescent="0.2">
      <c r="A49" s="1" t="s">
        <v>52</v>
      </c>
      <c r="D49" s="1" t="s">
        <v>57</v>
      </c>
      <c r="E49" s="10"/>
      <c r="F49" s="10"/>
      <c r="G49" s="24"/>
      <c r="H49" s="10"/>
      <c r="I49" s="10"/>
      <c r="J49" s="10"/>
      <c r="K49" s="10"/>
      <c r="L49" s="10"/>
      <c r="M49" s="10"/>
      <c r="N49" s="10"/>
      <c r="O49" s="10"/>
      <c r="P49" s="11"/>
    </row>
    <row r="50" spans="1:16" x14ac:dyDescent="0.2">
      <c r="A50" s="1" t="s">
        <v>53</v>
      </c>
      <c r="D50" s="1" t="s">
        <v>57</v>
      </c>
      <c r="E50" s="10"/>
      <c r="F50" s="10"/>
      <c r="G50" s="24"/>
      <c r="H50" s="10"/>
      <c r="I50" s="10"/>
      <c r="J50" s="10"/>
      <c r="K50" s="10"/>
      <c r="L50" s="10"/>
      <c r="M50" s="10"/>
      <c r="N50" s="10"/>
      <c r="O50" s="10"/>
      <c r="P50" s="11"/>
    </row>
    <row r="51" spans="1:16" x14ac:dyDescent="0.2">
      <c r="A51" s="1" t="s">
        <v>54</v>
      </c>
      <c r="D51" s="1" t="s">
        <v>57</v>
      </c>
      <c r="E51" s="10"/>
      <c r="F51" s="10"/>
      <c r="G51" s="24"/>
      <c r="H51" s="10"/>
      <c r="I51" s="10"/>
      <c r="J51" s="10"/>
      <c r="K51" s="10"/>
      <c r="L51" s="10"/>
      <c r="M51" s="10"/>
      <c r="N51" s="10"/>
      <c r="O51" s="10"/>
      <c r="P51" s="11"/>
    </row>
    <row r="52" spans="1:16" x14ac:dyDescent="0.2">
      <c r="A52" s="1" t="s">
        <v>55</v>
      </c>
      <c r="D52" s="1" t="s">
        <v>57</v>
      </c>
      <c r="E52" s="10"/>
      <c r="F52" s="10"/>
      <c r="G52" s="24"/>
      <c r="H52" s="10"/>
      <c r="I52" s="10"/>
      <c r="J52" s="10"/>
      <c r="K52" s="10"/>
      <c r="L52" s="10"/>
      <c r="M52" s="10"/>
      <c r="N52" s="10"/>
      <c r="O52" s="10"/>
      <c r="P52" s="11"/>
    </row>
    <row r="53" spans="1:16" x14ac:dyDescent="0.2">
      <c r="A53" s="1" t="s">
        <v>56</v>
      </c>
      <c r="D53" s="1" t="s">
        <v>2</v>
      </c>
      <c r="G53" s="12"/>
      <c r="P53" s="11"/>
    </row>
    <row r="54" spans="1:16" x14ac:dyDescent="0.2">
      <c r="A54" s="1" t="s">
        <v>58</v>
      </c>
      <c r="D54" s="1" t="s">
        <v>57</v>
      </c>
      <c r="E54" s="10"/>
      <c r="F54" s="10"/>
      <c r="G54" s="24"/>
      <c r="H54" s="10"/>
      <c r="I54" s="10"/>
      <c r="J54" s="10"/>
      <c r="K54" s="10"/>
      <c r="L54" s="10"/>
      <c r="M54" s="10"/>
      <c r="N54" s="10"/>
      <c r="O54" s="10"/>
      <c r="P54" s="11"/>
    </row>
    <row r="55" spans="1:16" x14ac:dyDescent="0.2">
      <c r="A55" s="1" t="s">
        <v>59</v>
      </c>
      <c r="D55" s="1" t="s">
        <v>57</v>
      </c>
      <c r="E55" s="10"/>
      <c r="F55" s="10"/>
      <c r="G55" s="24"/>
      <c r="H55" s="10"/>
      <c r="I55" s="10"/>
      <c r="J55" s="10"/>
      <c r="K55" s="10"/>
      <c r="L55" s="10"/>
      <c r="M55" s="10"/>
      <c r="N55" s="10"/>
      <c r="O55" s="10"/>
      <c r="P55" s="11"/>
    </row>
  </sheetData>
  <phoneticPr fontId="0" type="noConversion"/>
  <printOptions gridLinesSet="0"/>
  <pageMargins left="0.1" right="0.1" top="0.1" bottom="0.1" header="0.5" footer="0.5"/>
  <pageSetup scale="80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</vt:lpstr>
      <vt:lpstr>Template!Print_Area</vt:lpstr>
      <vt:lpstr>Template!Print_Area_MI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Huber, Chris R</dc:creator>
  <cp:lastModifiedBy>Chesire, Lauren</cp:lastModifiedBy>
  <cp:lastPrinted>2008-08-20T15:35:03Z</cp:lastPrinted>
  <dcterms:created xsi:type="dcterms:W3CDTF">1998-10-12T19:16:16Z</dcterms:created>
  <dcterms:modified xsi:type="dcterms:W3CDTF">2025-02-20T16:57:58Z</dcterms:modified>
</cp:coreProperties>
</file>